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15" windowWidth="18315" windowHeight="12540" tabRatio="683" activeTab="5"/>
  </bookViews>
  <sheets>
    <sheet name="공고문" sheetId="9" r:id="rId1"/>
    <sheet name="결산총괄표" sheetId="7" r:id="rId2"/>
    <sheet name="후원금수입명세" sheetId="2" r:id="rId3"/>
    <sheet name="후원금사용명세" sheetId="1" r:id="rId4"/>
    <sheet name="후원물품수입명세" sheetId="3" r:id="rId5"/>
    <sheet name="후원물품사용명세" sheetId="4" r:id="rId6"/>
  </sheets>
  <definedNames>
    <definedName name="_xlnm.Print_Area" localSheetId="1">'결산총괄표'!$A$1:$J$18</definedName>
    <definedName name="_xlnm.Print_Titles" localSheetId="2">'후원금수입명세'!$2:$2</definedName>
    <definedName name="_xlnm.Print_Titles" localSheetId="3">'후원금사용명세'!$2:$2</definedName>
    <definedName name="_xlnm.Print_Titles" localSheetId="4">'후원물품수입명세'!$2:$2</definedName>
    <definedName name="_xlnm.Print_Titles" localSheetId="5">'후원물품사용명세'!$2:$2</definedName>
  </definedNames>
  <calcPr calcId="145621"/>
</workbook>
</file>

<file path=xl/sharedStrings.xml><?xml version="1.0" encoding="utf-8"?>
<sst xmlns="http://schemas.openxmlformats.org/spreadsheetml/2006/main" count="1462" uniqueCount="253">
  <si>
    <t>No.</t>
  </si>
  <si>
    <t>사용일자</t>
  </si>
  <si>
    <t>사용내역</t>
  </si>
  <si>
    <t>금액</t>
  </si>
  <si>
    <t>산출기준</t>
  </si>
  <si>
    <t>비고</t>
  </si>
  <si>
    <t>건강관리사업</t>
  </si>
  <si>
    <t>합계</t>
  </si>
  <si>
    <t>포항시중증장애인자립지원센터</t>
  </si>
  <si>
    <t>연월일</t>
  </si>
  <si>
    <t>후원금종류</t>
  </si>
  <si>
    <t>후원자</t>
  </si>
  <si>
    <t>내역</t>
  </si>
  <si>
    <t>개인</t>
  </si>
  <si>
    <t>지역사회 후원금품</t>
  </si>
  <si>
    <t>후원자
구분</t>
  </si>
  <si>
    <t>포항시중증장애인자립지원센터</t>
  </si>
  <si>
    <t>사용처</t>
  </si>
  <si>
    <t>품명</t>
  </si>
  <si>
    <t>수량</t>
  </si>
  <si>
    <t>단위</t>
  </si>
  <si>
    <t>수입일자</t>
  </si>
  <si>
    <t>김밥</t>
  </si>
  <si>
    <t>센터자체사용</t>
  </si>
  <si>
    <t>개</t>
  </si>
  <si>
    <t>Box</t>
  </si>
  <si>
    <t>세트</t>
  </si>
  <si>
    <t>빵</t>
  </si>
  <si>
    <t>참외</t>
  </si>
  <si>
    <t>딸기</t>
  </si>
  <si>
    <t>수박</t>
  </si>
  <si>
    <t>포도</t>
  </si>
  <si>
    <t>아이스크림</t>
  </si>
  <si>
    <t>통</t>
  </si>
  <si>
    <t>귤</t>
  </si>
  <si>
    <t>홍시</t>
  </si>
  <si>
    <t>단가</t>
  </si>
  <si>
    <t>관</t>
  </si>
  <si>
    <t>항</t>
  </si>
  <si>
    <t>전입금</t>
  </si>
  <si>
    <t>이월금</t>
  </si>
  <si>
    <t>사업수입</t>
  </si>
  <si>
    <t>사무비</t>
  </si>
  <si>
    <t>인건비</t>
  </si>
  <si>
    <t>보조금수입</t>
  </si>
  <si>
    <t>업무추진비</t>
  </si>
  <si>
    <t>후원금수입</t>
  </si>
  <si>
    <t>운영비</t>
  </si>
  <si>
    <t>재산조성비</t>
  </si>
  <si>
    <t>시설비</t>
  </si>
  <si>
    <t>사업비</t>
  </si>
  <si>
    <t>세출합계</t>
  </si>
  <si>
    <t>세입합계</t>
  </si>
  <si>
    <t>세  입</t>
  </si>
  <si>
    <t>세  출</t>
  </si>
  <si>
    <t>(단위: 원)</t>
  </si>
  <si>
    <t>1. 총괄표</t>
  </si>
  <si>
    <t>예산액(a)</t>
  </si>
  <si>
    <t>결산액(b)</t>
  </si>
  <si>
    <t>증감액
(a-b)</t>
  </si>
  <si>
    <t>예산액(a)</t>
  </si>
  <si>
    <t>예비비 및 기타</t>
  </si>
  <si>
    <t>후원자구분</t>
  </si>
  <si>
    <t>기부금단체
여부</t>
  </si>
  <si>
    <t>후원자</t>
  </si>
  <si>
    <t>효성CMS</t>
  </si>
  <si>
    <t>수용비 및 수수료</t>
  </si>
  <si>
    <t>오렌지</t>
  </si>
  <si>
    <t>커피믹스</t>
  </si>
  <si>
    <t>대</t>
  </si>
  <si>
    <t>인분</t>
  </si>
  <si>
    <t>치킨</t>
  </si>
  <si>
    <t>마리</t>
  </si>
  <si>
    <t>두유</t>
  </si>
  <si>
    <t>봉지</t>
  </si>
  <si>
    <t>배</t>
  </si>
  <si>
    <t>롤케잌</t>
  </si>
  <si>
    <t>비타500</t>
  </si>
  <si>
    <t>2016년도 포항시중증장애인자립지원센터 결산서</t>
  </si>
  <si>
    <t>기준일: 2016. 12. 31</t>
  </si>
  <si>
    <t>잡수입</t>
  </si>
  <si>
    <t>공동모금회
지원사업</t>
  </si>
  <si>
    <t xml:space="preserve"> ※ 이월금 :  8,978,991원(세입결산액 - 세출결산액)</t>
  </si>
  <si>
    <t>지역사회
후원금품</t>
  </si>
  <si>
    <t>지역사회
후원금품</t>
  </si>
  <si>
    <t>비영리법인</t>
  </si>
  <si>
    <t>Y</t>
  </si>
  <si>
    <t>민간단체</t>
  </si>
  <si>
    <t>N</t>
  </si>
  <si>
    <t>김**</t>
  </si>
  <si>
    <t>이**</t>
  </si>
  <si>
    <t>최**</t>
  </si>
  <si>
    <t>배**</t>
  </si>
  <si>
    <t>유**</t>
  </si>
  <si>
    <t>조**</t>
  </si>
  <si>
    <t>모**</t>
  </si>
  <si>
    <t>강**</t>
  </si>
  <si>
    <t>김**</t>
  </si>
  <si>
    <t>경북**</t>
  </si>
  <si>
    <t>그린**</t>
  </si>
  <si>
    <t>이**</t>
  </si>
  <si>
    <t>주**</t>
  </si>
  <si>
    <t>안**</t>
  </si>
  <si>
    <t>강**</t>
  </si>
  <si>
    <t>서**</t>
  </si>
  <si>
    <t>익**</t>
  </si>
  <si>
    <t>2015년 12월 효성시스템 자동이체(CMS)수수료 지급</t>
  </si>
  <si>
    <t>2015년 12월 효성시스템 자동이체(CMS)사용료 지급</t>
  </si>
  <si>
    <t>2016년 1월 2주차 간식구입비 지급</t>
  </si>
  <si>
    <t>2016년 1월 3주차 간식구입비 지급</t>
  </si>
  <si>
    <t>2016년 1월 4주차 간식구입비 지급</t>
  </si>
  <si>
    <t>2015년 1월 급식비 지급</t>
  </si>
  <si>
    <t>2016년 2월 1주차 간식구입비 지급</t>
  </si>
  <si>
    <t>2016년 1월 효성시스템 자동이체(CMS)사용료 지급</t>
  </si>
  <si>
    <t>2016년 1월 효성시스템 자동이체(CMS)수수료 지급</t>
  </si>
  <si>
    <t>2016년 2월 2주차 간식구입비 지급</t>
  </si>
  <si>
    <t>2016년 2월 3주차 간식구입비 지급</t>
  </si>
  <si>
    <t>2016년 2월 4주차 간식구입비 지급</t>
  </si>
  <si>
    <t>2016년 3월 1주차 간식구입비 지급</t>
  </si>
  <si>
    <t>2016년 3월 2주차 간식구입비 지급</t>
  </si>
  <si>
    <t>2016년 2월 효성시스템 자동이체(CMS)수수료 지급</t>
  </si>
  <si>
    <t>2016년 2월 효성시스템 자동이체(CMS)사용료 지급</t>
  </si>
  <si>
    <t>2016년 3월 3주차 간식구입비 지급</t>
  </si>
  <si>
    <t>2016년 3월 4주차 간식구입비 지급</t>
  </si>
  <si>
    <t>2016년 3월 5주차 간식구입비 지급</t>
  </si>
  <si>
    <t>2016년 4월 1주차 간식구입비 지급</t>
  </si>
  <si>
    <t>2016년 3월 효성시스템 자동이체(CMS)수수료 지급</t>
  </si>
  <si>
    <t>2016년 3월 효성시스템 자동이체(CMS)사용료 지급</t>
  </si>
  <si>
    <t>2016년 4월 2주차 간식구입비 지급</t>
  </si>
  <si>
    <t>2016년 4월 3주차 간식구입비 지급</t>
  </si>
  <si>
    <t>2016년 4월 4주차 간식구입비 지급</t>
  </si>
  <si>
    <t>2016년 5월 1주차 간식구입비 지급</t>
  </si>
  <si>
    <t>2016년 5월 2주차 간식구입비 지급</t>
  </si>
  <si>
    <t>2016년 4월 효성시스템 자동이체(CMS)수수료 지급</t>
  </si>
  <si>
    <t>2016년 4월 효성시스템 자동이체(CMS)사용료 지급</t>
  </si>
  <si>
    <t>2016년 5월 3주차 간식구입비 지급</t>
  </si>
  <si>
    <t>2016년 5월 4주차 간식구입비 지급</t>
  </si>
  <si>
    <t>2016년 6월 1주차 간식구입비 지급</t>
  </si>
  <si>
    <t>2016년 5월 효성시스템 자동이체(CMS)사용료 지급</t>
  </si>
  <si>
    <t>2016년 5월 효성시스템 자동이체(CMS)수수료 지급</t>
  </si>
  <si>
    <t>2016년 6월 2주차 간식구입비 지급</t>
  </si>
  <si>
    <t>2016년 6월 3주차 간식구입비 지급</t>
  </si>
  <si>
    <t>2016년 6월 4주차 간식구입비 지급</t>
  </si>
  <si>
    <t>2016년 6월 5주차 간식구입비 지급</t>
  </si>
  <si>
    <t>2016년 7월 1주차 간식구입비 지급</t>
  </si>
  <si>
    <t>2016년 6월 효성시스템 자동이체(CMS)수수료 지급</t>
  </si>
  <si>
    <t>2016년 6월 효성시스템 자동이체(CMS)사용료 지급</t>
  </si>
  <si>
    <t>2016년 7월 2주차 간식구입비 지급</t>
  </si>
  <si>
    <t>2016년 7월 3주차 간식구입비 지급</t>
  </si>
  <si>
    <t>2016년 7월 4주차 간식구입비 지급</t>
  </si>
  <si>
    <t>2016년 7월 효성시스템 자동이체(CMS)수수료 지급</t>
  </si>
  <si>
    <t>2016년 7월 효성시스템 자동이체(CMS)사용료 지급</t>
  </si>
  <si>
    <t>2016년 8월 2주차 간식구입비 지급</t>
  </si>
  <si>
    <t>노후환경 개선</t>
  </si>
  <si>
    <t>2016년 소규모복지기관지원사업 공사대금 지급</t>
  </si>
  <si>
    <t>2016년 8월 3주차 간식구입비 지급</t>
  </si>
  <si>
    <t>2016년 8월 4주차 간식구입비 지급</t>
  </si>
  <si>
    <t>2016년 8월 5주차 간식구입비 지급</t>
  </si>
  <si>
    <t>2016년 9월 1주차 간식구입비 지급</t>
  </si>
  <si>
    <t>2016년 8월 효성시스템 자동이체(CMS)사용료 지급</t>
  </si>
  <si>
    <t>2016년 8월 효성시스템 자동이체(CMS)수수료 지급</t>
  </si>
  <si>
    <t>2016년 9월 2주차 간식구입비 지급</t>
  </si>
  <si>
    <t>2016년 9월 3주차 간식구입비 지급</t>
  </si>
  <si>
    <t>2016년 9월 4주차 간식구입비 지급</t>
  </si>
  <si>
    <t>2016년 10월 1주차 간식구입비 지급</t>
  </si>
  <si>
    <t>2016년 9월 효성시스템 자동이체(CMS)사용료 지급</t>
  </si>
  <si>
    <t>2016년 9월 효성시스템 자동이체(CMS)수수료 지급</t>
  </si>
  <si>
    <t>2016년 10월 2주차 간식구입비 지급</t>
  </si>
  <si>
    <t>2016년 10월 3주차 간식구입비 지급</t>
  </si>
  <si>
    <t>2016년 10월 4주차 간식구입비 지급</t>
  </si>
  <si>
    <t>2016년 11월 1주차 간식구입비 지급</t>
  </si>
  <si>
    <t>2016년 10월 효성시스템 자동이체(CMS)수수료 지급</t>
  </si>
  <si>
    <t>2016년 10월 효성시스템 자동이체(CMS)사용료 지급</t>
  </si>
  <si>
    <t>2016년 11월 2주차 간식구입비 지급</t>
  </si>
  <si>
    <t>심리/정서지원사업</t>
  </si>
  <si>
    <t>11월 생일축하프로그램 다과비 지급</t>
  </si>
  <si>
    <t>11월 생일축하프로그램 선물비 지급</t>
  </si>
  <si>
    <t>11월 생일축하프로그램 케잌구입비 지급</t>
  </si>
  <si>
    <t>2016년 11월 3주차 간식구입비 지급</t>
  </si>
  <si>
    <t>2016년 11월 4주차 간식구입비 지급</t>
  </si>
  <si>
    <t>본 센터 이용자 특식 구입비 지급</t>
  </si>
  <si>
    <t>2016년 11월 5주차 간식구입비 지급</t>
  </si>
  <si>
    <t>2016년 11월 효성시스템 자동이체(CMS)수수료 지급</t>
  </si>
  <si>
    <t>2016년 12월 1주차 간식구입비 지급</t>
  </si>
  <si>
    <t>2016년 11월 효성시스템 자동이체(CMS)사용료 지급</t>
  </si>
  <si>
    <t>2016년 12월 2주차 간식구입비 지급</t>
  </si>
  <si>
    <t>12월 생일축하프로그램 케잌구입비 지급</t>
  </si>
  <si>
    <t>12월 생일축하프로그램 선물비 지급</t>
  </si>
  <si>
    <t>2016년 12월 3주차 간식구입비 지급</t>
  </si>
  <si>
    <t>성탄절맞이 특별 간식구입비 지급</t>
  </si>
  <si>
    <t>2016년 12월 4주차 간식구입비 지급</t>
  </si>
  <si>
    <t>2016년 12월 급식비 지급</t>
  </si>
  <si>
    <t>쵸코파이</t>
  </si>
  <si>
    <t>후레쉬베리</t>
  </si>
  <si>
    <t>크라운산도</t>
  </si>
  <si>
    <t>요구르트</t>
  </si>
  <si>
    <t>커피믹스(180개)</t>
  </si>
  <si>
    <t>과자</t>
  </si>
  <si>
    <t>영비천</t>
  </si>
  <si>
    <t>영양찰떡</t>
  </si>
  <si>
    <t>야채찐빵</t>
  </si>
  <si>
    <t>피자</t>
  </si>
  <si>
    <t>판</t>
  </si>
  <si>
    <t>떡케잌</t>
  </si>
  <si>
    <t>음료수</t>
  </si>
  <si>
    <t>토마토</t>
  </si>
  <si>
    <t>아모레선물셋트5호</t>
  </si>
  <si>
    <t>아모레선물셋트 단장A2</t>
  </si>
  <si>
    <t>APL 28</t>
  </si>
  <si>
    <t>아쿠아선미스트</t>
  </si>
  <si>
    <t>바디워시</t>
  </si>
  <si>
    <t>탕수욕</t>
  </si>
  <si>
    <t>식</t>
  </si>
  <si>
    <t>떡</t>
  </si>
  <si>
    <t>과자,요구르트</t>
  </si>
  <si>
    <t>포토</t>
  </si>
  <si>
    <t>인절미</t>
  </si>
  <si>
    <t>메론</t>
  </si>
  <si>
    <t>단감</t>
  </si>
  <si>
    <t>런닝머신(중고)</t>
  </si>
  <si>
    <t>백설기</t>
  </si>
  <si>
    <t>휴지</t>
  </si>
  <si>
    <t>박**</t>
  </si>
  <si>
    <t>황**</t>
  </si>
  <si>
    <t>임**</t>
  </si>
  <si>
    <t>이**</t>
  </si>
  <si>
    <t>우**</t>
  </si>
  <si>
    <t>서**</t>
  </si>
  <si>
    <t>김**</t>
  </si>
  <si>
    <t>최**</t>
  </si>
  <si>
    <t>민**</t>
  </si>
  <si>
    <t>조**</t>
  </si>
  <si>
    <t>배**</t>
  </si>
  <si>
    <t>장**</t>
  </si>
  <si>
    <t>촹**</t>
  </si>
  <si>
    <t>경북**</t>
  </si>
  <si>
    <t>탕수육</t>
  </si>
  <si>
    <t>배**</t>
  </si>
  <si>
    <t>손**</t>
  </si>
  <si>
    <t>정**</t>
  </si>
  <si>
    <t>최**</t>
  </si>
  <si>
    <t>외부지급</t>
  </si>
  <si>
    <t>이용자들에게 배분함.</t>
  </si>
  <si>
    <t>2016년도 후원물품 사용명세서</t>
  </si>
  <si>
    <t>2016년도 후원물품 수입명세서</t>
  </si>
  <si>
    <t>2016년도 후원금 사용명세서</t>
  </si>
  <si>
    <t>2016년도 후원금 수입명세서</t>
  </si>
  <si>
    <t xml:space="preserve"> - 다  음 - </t>
  </si>
  <si>
    <t xml:space="preserve">    포항시중증장애인자립지원센터장</t>
  </si>
  <si>
    <t>2016년도 세입·세출결산 및 후원금(품)수입·사용 공고</t>
  </si>
  <si>
    <t xml:space="preserve">○ 2016년도 포항시중증장애인자립지원센터 세입·세출 결산
○ 2016년도 포항시중증장애인자립지원센터 후원금(품) 수입·사용결과 </t>
  </si>
  <si>
    <t>○ 공고기간 : 2017. 3. 14 ~ 6. 13 / 3개월</t>
  </si>
  <si>
    <t xml:space="preserve"> 포항시중증장애인자립지원센터에서는 
 사회복지법인 및 사회복지시설재무회계규칙 제2장 제2절 제19조   
 와 제4장의 2 제41조의 6에 의거하여 다음 사항을 공고합니다.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</si>
</sst>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\▲#,##0"/>
    <numFmt numFmtId="178" formatCode="####\-##\-##"/>
    <numFmt numFmtId="179" formatCode="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24"/>
      <color theme="1"/>
      <name val="Calibri"/>
      <family val="3"/>
      <scheme val="minor"/>
    </font>
    <font>
      <b/>
      <sz val="9"/>
      <color rgb="FF286892"/>
      <name val="굴림체"/>
      <family val="3"/>
    </font>
    <font>
      <sz val="8"/>
      <name val="돋움"/>
      <family val="3"/>
    </font>
    <font>
      <b/>
      <sz val="11"/>
      <color theme="1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2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0"/>
      <color rgb="FF000000"/>
      <name val="굴림체"/>
      <family val="3"/>
    </font>
    <font>
      <b/>
      <sz val="18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13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/>
      <top/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medium"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medium"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thin">
        <color rgb="FF000000"/>
      </top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double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/>
    </border>
    <border>
      <left style="double"/>
      <right style="thin">
        <color rgb="FF000000"/>
      </right>
      <top/>
      <bottom style="thin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177" fontId="13" fillId="2" borderId="16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center" vertical="center" wrapText="1"/>
    </xf>
    <xf numFmtId="176" fontId="4" fillId="3" borderId="21" xfId="0" applyNumberFormat="1" applyFont="1" applyFill="1" applyBorder="1" applyAlignment="1">
      <alignment horizontal="right" vertical="center" wrapText="1"/>
    </xf>
    <xf numFmtId="178" fontId="4" fillId="2" borderId="21" xfId="0" applyNumberFormat="1" applyFont="1" applyFill="1" applyBorder="1" applyAlignment="1">
      <alignment horizontal="center" vertical="center" wrapText="1"/>
    </xf>
    <xf numFmtId="178" fontId="4" fillId="3" borderId="21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8" fontId="4" fillId="2" borderId="3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wrapText="1"/>
    </xf>
    <xf numFmtId="178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 wrapText="1"/>
    </xf>
    <xf numFmtId="49" fontId="4" fillId="3" borderId="21" xfId="0" applyNumberFormat="1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left" vertical="center" wrapText="1"/>
    </xf>
    <xf numFmtId="179" fontId="4" fillId="2" borderId="9" xfId="0" applyNumberFormat="1" applyFont="1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center" vertical="center" wrapText="1"/>
    </xf>
    <xf numFmtId="179" fontId="4" fillId="3" borderId="21" xfId="0" applyNumberFormat="1" applyFont="1" applyFill="1" applyBorder="1" applyAlignment="1">
      <alignment horizontal="center" vertical="center" wrapText="1"/>
    </xf>
    <xf numFmtId="178" fontId="4" fillId="3" borderId="20" xfId="0" applyNumberFormat="1" applyFont="1" applyFill="1" applyBorder="1" applyAlignment="1">
      <alignment horizontal="center" vertical="center" wrapText="1"/>
    </xf>
    <xf numFmtId="179" fontId="4" fillId="2" borderId="21" xfId="0" applyNumberFormat="1" applyFont="1" applyFill="1" applyBorder="1" applyAlignment="1">
      <alignment horizontal="center" vertical="center" wrapText="1"/>
    </xf>
    <xf numFmtId="178" fontId="4" fillId="2" borderId="2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176" fontId="4" fillId="3" borderId="36" xfId="0" applyNumberFormat="1" applyFont="1" applyFill="1" applyBorder="1" applyAlignment="1">
      <alignment horizontal="right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178" fontId="4" fillId="3" borderId="40" xfId="0" applyNumberFormat="1" applyFont="1" applyFill="1" applyBorder="1" applyAlignment="1">
      <alignment horizontal="center" vertical="center" wrapText="1"/>
    </xf>
    <xf numFmtId="178" fontId="4" fillId="2" borderId="40" xfId="0" applyNumberFormat="1" applyFont="1" applyFill="1" applyBorder="1" applyAlignment="1">
      <alignment horizontal="center" vertical="center" wrapText="1"/>
    </xf>
    <xf numFmtId="178" fontId="4" fillId="2" borderId="41" xfId="0" applyNumberFormat="1" applyFont="1" applyFill="1" applyBorder="1" applyAlignment="1">
      <alignment horizontal="center" vertical="center" wrapText="1"/>
    </xf>
    <xf numFmtId="178" fontId="4" fillId="3" borderId="36" xfId="0" applyNumberFormat="1" applyFont="1" applyFill="1" applyBorder="1" applyAlignment="1">
      <alignment horizontal="center" vertical="center" wrapText="1"/>
    </xf>
    <xf numFmtId="178" fontId="4" fillId="3" borderId="25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right" vertical="center" wrapText="1"/>
    </xf>
    <xf numFmtId="0" fontId="4" fillId="2" borderId="46" xfId="0" applyFont="1" applyFill="1" applyBorder="1" applyAlignment="1">
      <alignment horizontal="center" vertical="center" wrapText="1"/>
    </xf>
    <xf numFmtId="178" fontId="4" fillId="2" borderId="47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right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178" fontId="4" fillId="2" borderId="10" xfId="0" applyNumberFormat="1" applyFont="1" applyFill="1" applyBorder="1" applyAlignment="1">
      <alignment horizontal="center" vertical="center" wrapText="1"/>
    </xf>
    <xf numFmtId="178" fontId="4" fillId="2" borderId="51" xfId="0" applyNumberFormat="1" applyFont="1" applyFill="1" applyBorder="1" applyAlignment="1">
      <alignment horizontal="center" vertical="center" wrapText="1"/>
    </xf>
    <xf numFmtId="178" fontId="4" fillId="2" borderId="33" xfId="0" applyNumberFormat="1" applyFont="1" applyFill="1" applyBorder="1" applyAlignment="1">
      <alignment horizontal="center" vertical="center" wrapText="1"/>
    </xf>
    <xf numFmtId="178" fontId="4" fillId="2" borderId="5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right" vertical="top"/>
    </xf>
    <xf numFmtId="0" fontId="3" fillId="0" borderId="2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24</xdr:row>
      <xdr:rowOff>76200</xdr:rowOff>
    </xdr:from>
    <xdr:to>
      <xdr:col>7</xdr:col>
      <xdr:colOff>457200</xdr:colOff>
      <xdr:row>27</xdr:row>
      <xdr:rowOff>171450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4838700"/>
          <a:ext cx="52387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view="pageBreakPreview" zoomScaleSheetLayoutView="100" workbookViewId="0" topLeftCell="A1">
      <selection activeCell="A7" sqref="A7:H11"/>
    </sheetView>
  </sheetViews>
  <sheetFormatPr defaultColWidth="9.140625" defaultRowHeight="15"/>
  <sheetData>
    <row r="2" spans="1:8" ht="15">
      <c r="A2" s="142" t="s">
        <v>249</v>
      </c>
      <c r="B2" s="142"/>
      <c r="C2" s="142"/>
      <c r="D2" s="142"/>
      <c r="E2" s="142"/>
      <c r="F2" s="142"/>
      <c r="G2" s="142"/>
      <c r="H2" s="142"/>
    </row>
    <row r="3" spans="1:8" ht="15">
      <c r="A3" s="142"/>
      <c r="B3" s="142"/>
      <c r="C3" s="142"/>
      <c r="D3" s="142"/>
      <c r="E3" s="142"/>
      <c r="F3" s="142"/>
      <c r="G3" s="142"/>
      <c r="H3" s="142"/>
    </row>
    <row r="7" spans="1:8" ht="15">
      <c r="A7" s="143" t="s">
        <v>252</v>
      </c>
      <c r="B7" s="143"/>
      <c r="C7" s="143"/>
      <c r="D7" s="143"/>
      <c r="E7" s="143"/>
      <c r="F7" s="143"/>
      <c r="G7" s="143"/>
      <c r="H7" s="143"/>
    </row>
    <row r="8" spans="1:8" ht="15">
      <c r="A8" s="143"/>
      <c r="B8" s="143"/>
      <c r="C8" s="143"/>
      <c r="D8" s="143"/>
      <c r="E8" s="143"/>
      <c r="F8" s="143"/>
      <c r="G8" s="143"/>
      <c r="H8" s="143"/>
    </row>
    <row r="9" spans="1:8" ht="15">
      <c r="A9" s="143"/>
      <c r="B9" s="143"/>
      <c r="C9" s="143"/>
      <c r="D9" s="143"/>
      <c r="E9" s="143"/>
      <c r="F9" s="143"/>
      <c r="G9" s="143"/>
      <c r="H9" s="143"/>
    </row>
    <row r="10" spans="1:8" ht="15">
      <c r="A10" s="143"/>
      <c r="B10" s="143"/>
      <c r="C10" s="143"/>
      <c r="D10" s="143"/>
      <c r="E10" s="143"/>
      <c r="F10" s="143"/>
      <c r="G10" s="143"/>
      <c r="H10" s="143"/>
    </row>
    <row r="11" spans="1:8" ht="15">
      <c r="A11" s="143"/>
      <c r="B11" s="143"/>
      <c r="C11" s="143"/>
      <c r="D11" s="143"/>
      <c r="E11" s="143"/>
      <c r="F11" s="143"/>
      <c r="G11" s="143"/>
      <c r="H11" s="143"/>
    </row>
    <row r="12" spans="1:8" ht="20.25">
      <c r="A12" s="140"/>
      <c r="B12" s="140"/>
      <c r="C12" s="140"/>
      <c r="D12" s="140"/>
      <c r="E12" s="140"/>
      <c r="F12" s="140"/>
      <c r="G12" s="140"/>
      <c r="H12" s="140"/>
    </row>
    <row r="13" spans="1:8" ht="15">
      <c r="A13" s="144" t="s">
        <v>247</v>
      </c>
      <c r="B13" s="144"/>
      <c r="C13" s="144"/>
      <c r="D13" s="144"/>
      <c r="E13" s="144"/>
      <c r="F13" s="144"/>
      <c r="G13" s="144"/>
      <c r="H13" s="144"/>
    </row>
    <row r="14" spans="1:8" ht="15">
      <c r="A14" s="144"/>
      <c r="B14" s="144"/>
      <c r="C14" s="144"/>
      <c r="D14" s="144"/>
      <c r="E14" s="144"/>
      <c r="F14" s="144"/>
      <c r="G14" s="144"/>
      <c r="H14" s="144"/>
    </row>
    <row r="15" spans="1:8" ht="15">
      <c r="A15" s="145" t="s">
        <v>250</v>
      </c>
      <c r="B15" s="145"/>
      <c r="C15" s="145"/>
      <c r="D15" s="145"/>
      <c r="E15" s="145"/>
      <c r="F15" s="145"/>
      <c r="G15" s="145"/>
      <c r="H15" s="145"/>
    </row>
    <row r="16" spans="1:8" ht="15">
      <c r="A16" s="145"/>
      <c r="B16" s="145"/>
      <c r="C16" s="145"/>
      <c r="D16" s="145"/>
      <c r="E16" s="145"/>
      <c r="F16" s="145"/>
      <c r="G16" s="145"/>
      <c r="H16" s="145"/>
    </row>
    <row r="17" spans="1:8" ht="15">
      <c r="A17" s="145"/>
      <c r="B17" s="145"/>
      <c r="C17" s="145"/>
      <c r="D17" s="145"/>
      <c r="E17" s="145"/>
      <c r="F17" s="145"/>
      <c r="G17" s="145"/>
      <c r="H17" s="145"/>
    </row>
    <row r="18" spans="1:8" ht="15">
      <c r="A18" s="145"/>
      <c r="B18" s="145"/>
      <c r="C18" s="145"/>
      <c r="D18" s="145"/>
      <c r="E18" s="145"/>
      <c r="F18" s="145"/>
      <c r="G18" s="145"/>
      <c r="H18" s="145"/>
    </row>
    <row r="19" spans="1:8" ht="20.25">
      <c r="A19" s="140"/>
      <c r="B19" s="140"/>
      <c r="C19" s="140"/>
      <c r="D19" s="140"/>
      <c r="E19" s="140"/>
      <c r="F19" s="140"/>
      <c r="G19" s="140"/>
      <c r="H19" s="140"/>
    </row>
    <row r="20" spans="1:8" ht="15">
      <c r="A20" s="141"/>
      <c r="B20" s="141"/>
      <c r="C20" s="141"/>
      <c r="D20" s="141"/>
      <c r="E20" s="141"/>
      <c r="F20" s="141"/>
      <c r="G20" s="141"/>
      <c r="H20" s="141"/>
    </row>
    <row r="21" spans="1:8" ht="19.5">
      <c r="A21" s="146" t="s">
        <v>251</v>
      </c>
      <c r="B21" s="146"/>
      <c r="C21" s="146"/>
      <c r="D21" s="146"/>
      <c r="E21" s="146"/>
      <c r="F21" s="146"/>
      <c r="G21" s="146"/>
      <c r="H21" s="146"/>
    </row>
    <row r="22" spans="1:8" ht="15">
      <c r="A22" s="141"/>
      <c r="B22" s="141"/>
      <c r="C22" s="141"/>
      <c r="D22" s="141"/>
      <c r="E22" s="141"/>
      <c r="F22" s="141"/>
      <c r="G22" s="141"/>
      <c r="H22" s="141"/>
    </row>
    <row r="23" spans="1:8" ht="15">
      <c r="A23" s="141"/>
      <c r="B23" s="141"/>
      <c r="C23" s="141"/>
      <c r="D23" s="141"/>
      <c r="E23" s="141"/>
      <c r="F23" s="141"/>
      <c r="G23" s="141"/>
      <c r="H23" s="141"/>
    </row>
    <row r="24" spans="1:8" ht="15">
      <c r="A24" s="141"/>
      <c r="B24" s="141"/>
      <c r="C24" s="141"/>
      <c r="D24" s="141"/>
      <c r="E24" s="141"/>
      <c r="F24" s="141"/>
      <c r="G24" s="141"/>
      <c r="H24" s="141"/>
    </row>
    <row r="25" spans="1:8" ht="15">
      <c r="A25" s="147" t="s">
        <v>248</v>
      </c>
      <c r="B25" s="147"/>
      <c r="C25" s="147"/>
      <c r="D25" s="147"/>
      <c r="E25" s="147"/>
      <c r="F25" s="147"/>
      <c r="G25" s="147"/>
      <c r="H25" s="147"/>
    </row>
    <row r="26" spans="1:8" ht="15">
      <c r="A26" s="147"/>
      <c r="B26" s="147"/>
      <c r="C26" s="147"/>
      <c r="D26" s="147"/>
      <c r="E26" s="147"/>
      <c r="F26" s="147"/>
      <c r="G26" s="147"/>
      <c r="H26" s="147"/>
    </row>
    <row r="27" spans="1:8" ht="15">
      <c r="A27" s="147"/>
      <c r="B27" s="147"/>
      <c r="C27" s="147"/>
      <c r="D27" s="147"/>
      <c r="E27" s="147"/>
      <c r="F27" s="147"/>
      <c r="G27" s="147"/>
      <c r="H27" s="147"/>
    </row>
    <row r="28" spans="1:8" ht="15">
      <c r="A28" s="147"/>
      <c r="B28" s="147"/>
      <c r="C28" s="147"/>
      <c r="D28" s="147"/>
      <c r="E28" s="147"/>
      <c r="F28" s="147"/>
      <c r="G28" s="147"/>
      <c r="H28" s="147"/>
    </row>
  </sheetData>
  <sheetProtection password="DF9C" sheet="1" objects="1" scenarios="1"/>
  <mergeCells count="6">
    <mergeCell ref="A25:H28"/>
    <mergeCell ref="A2:H3"/>
    <mergeCell ref="A7:H11"/>
    <mergeCell ref="A13:H14"/>
    <mergeCell ref="A15:H18"/>
    <mergeCell ref="A21:H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90" zoomScaleSheetLayoutView="90" workbookViewId="0" topLeftCell="A1">
      <selection activeCell="A2" sqref="A2:J2"/>
    </sheetView>
  </sheetViews>
  <sheetFormatPr defaultColWidth="9.140625" defaultRowHeight="15"/>
  <cols>
    <col min="1" max="10" width="11.421875" style="0" customWidth="1"/>
  </cols>
  <sheetData>
    <row r="1" spans="1:10" ht="60" customHeight="1">
      <c r="A1" s="153" t="s">
        <v>78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30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</row>
    <row r="3" ht="17.25" thickBot="1">
      <c r="J3" s="6" t="s">
        <v>55</v>
      </c>
    </row>
    <row r="4" spans="1:10" ht="27.75" customHeight="1">
      <c r="A4" s="159" t="s">
        <v>53</v>
      </c>
      <c r="B4" s="160"/>
      <c r="C4" s="160"/>
      <c r="D4" s="160"/>
      <c r="E4" s="161"/>
      <c r="F4" s="160" t="s">
        <v>54</v>
      </c>
      <c r="G4" s="160"/>
      <c r="H4" s="160"/>
      <c r="I4" s="160"/>
      <c r="J4" s="162"/>
    </row>
    <row r="5" spans="1:10" ht="27.75" customHeight="1">
      <c r="A5" s="26" t="s">
        <v>37</v>
      </c>
      <c r="B5" s="27" t="s">
        <v>38</v>
      </c>
      <c r="C5" s="27" t="s">
        <v>57</v>
      </c>
      <c r="D5" s="27" t="s">
        <v>58</v>
      </c>
      <c r="E5" s="32" t="s">
        <v>59</v>
      </c>
      <c r="F5" s="30" t="s">
        <v>37</v>
      </c>
      <c r="G5" s="27" t="s">
        <v>38</v>
      </c>
      <c r="H5" s="27" t="s">
        <v>60</v>
      </c>
      <c r="I5" s="27" t="s">
        <v>58</v>
      </c>
      <c r="J5" s="28" t="s">
        <v>59</v>
      </c>
    </row>
    <row r="6" spans="1:10" ht="27.75" customHeight="1">
      <c r="A6" s="8" t="s">
        <v>41</v>
      </c>
      <c r="B6" s="1" t="s">
        <v>41</v>
      </c>
      <c r="C6" s="38">
        <v>31200000</v>
      </c>
      <c r="D6" s="38">
        <v>31336000</v>
      </c>
      <c r="E6" s="41">
        <f>C6-D6</f>
        <v>-136000</v>
      </c>
      <c r="F6" s="155" t="s">
        <v>42</v>
      </c>
      <c r="G6" s="1" t="s">
        <v>43</v>
      </c>
      <c r="H6" s="38">
        <v>140440170</v>
      </c>
      <c r="I6" s="38">
        <v>140411440</v>
      </c>
      <c r="J6" s="35">
        <f>H6-I6</f>
        <v>28730</v>
      </c>
    </row>
    <row r="7" spans="1:10" ht="27.75" customHeight="1">
      <c r="A7" s="9" t="s">
        <v>44</v>
      </c>
      <c r="B7" s="2" t="s">
        <v>44</v>
      </c>
      <c r="C7" s="39">
        <v>170185000</v>
      </c>
      <c r="D7" s="39">
        <v>170185000</v>
      </c>
      <c r="E7" s="41">
        <f aca="true" t="shared" si="0" ref="E7:E11">C7-D7</f>
        <v>0</v>
      </c>
      <c r="F7" s="156"/>
      <c r="G7" s="2" t="s">
        <v>45</v>
      </c>
      <c r="H7" s="39">
        <v>1310000</v>
      </c>
      <c r="I7" s="39">
        <v>735020</v>
      </c>
      <c r="J7" s="35">
        <f aca="true" t="shared" si="1" ref="J7:J13">H7-I7</f>
        <v>574980</v>
      </c>
    </row>
    <row r="8" spans="1:10" ht="27.75" customHeight="1">
      <c r="A8" s="11" t="s">
        <v>46</v>
      </c>
      <c r="B8" s="3" t="s">
        <v>46</v>
      </c>
      <c r="C8" s="40">
        <v>7900000</v>
      </c>
      <c r="D8" s="40">
        <v>8273950</v>
      </c>
      <c r="E8" s="41">
        <f t="shared" si="0"/>
        <v>-373950</v>
      </c>
      <c r="F8" s="157"/>
      <c r="G8" s="3" t="s">
        <v>47</v>
      </c>
      <c r="H8" s="40">
        <v>35980000</v>
      </c>
      <c r="I8" s="40">
        <v>33953190</v>
      </c>
      <c r="J8" s="35">
        <f t="shared" si="1"/>
        <v>2026810</v>
      </c>
    </row>
    <row r="9" spans="1:10" ht="27.75" customHeight="1">
      <c r="A9" s="9" t="s">
        <v>39</v>
      </c>
      <c r="B9" s="2" t="s">
        <v>39</v>
      </c>
      <c r="C9" s="39">
        <v>0</v>
      </c>
      <c r="D9" s="39">
        <v>0</v>
      </c>
      <c r="E9" s="41">
        <f t="shared" si="0"/>
        <v>0</v>
      </c>
      <c r="F9" s="31" t="s">
        <v>48</v>
      </c>
      <c r="G9" s="2" t="s">
        <v>49</v>
      </c>
      <c r="H9" s="39">
        <v>2609000</v>
      </c>
      <c r="I9" s="39">
        <v>1755800</v>
      </c>
      <c r="J9" s="35">
        <f t="shared" si="1"/>
        <v>853200</v>
      </c>
    </row>
    <row r="10" spans="1:10" ht="27.75" customHeight="1">
      <c r="A10" s="11" t="s">
        <v>40</v>
      </c>
      <c r="B10" s="3" t="s">
        <v>40</v>
      </c>
      <c r="C10" s="40">
        <v>10363933</v>
      </c>
      <c r="D10" s="40">
        <v>10363933</v>
      </c>
      <c r="E10" s="41">
        <f t="shared" si="0"/>
        <v>0</v>
      </c>
      <c r="F10" s="163" t="s">
        <v>50</v>
      </c>
      <c r="G10" s="3" t="s">
        <v>50</v>
      </c>
      <c r="H10" s="40">
        <v>30995010</v>
      </c>
      <c r="I10" s="40">
        <v>29458780</v>
      </c>
      <c r="J10" s="35">
        <f t="shared" si="1"/>
        <v>1536230</v>
      </c>
    </row>
    <row r="11" spans="1:10" ht="27.75" customHeight="1">
      <c r="A11" s="11" t="s">
        <v>80</v>
      </c>
      <c r="B11" s="3" t="s">
        <v>80</v>
      </c>
      <c r="C11" s="40">
        <v>130000</v>
      </c>
      <c r="D11" s="40">
        <v>48267</v>
      </c>
      <c r="E11" s="41">
        <f t="shared" si="0"/>
        <v>81733</v>
      </c>
      <c r="F11" s="164"/>
      <c r="G11" s="3" t="s">
        <v>81</v>
      </c>
      <c r="H11" s="40">
        <v>4900000</v>
      </c>
      <c r="I11" s="40">
        <v>4900000</v>
      </c>
      <c r="J11" s="35">
        <f t="shared" si="1"/>
        <v>0</v>
      </c>
    </row>
    <row r="12" spans="1:10" ht="27.75" customHeight="1">
      <c r="A12" s="9"/>
      <c r="B12" s="2"/>
      <c r="C12" s="39"/>
      <c r="D12" s="39"/>
      <c r="E12" s="41"/>
      <c r="F12" s="36" t="s">
        <v>61</v>
      </c>
      <c r="G12" s="2" t="s">
        <v>61</v>
      </c>
      <c r="H12" s="39">
        <v>3544753</v>
      </c>
      <c r="I12" s="39">
        <v>13929</v>
      </c>
      <c r="J12" s="35">
        <f t="shared" si="1"/>
        <v>3530824</v>
      </c>
    </row>
    <row r="13" spans="1:10" ht="27.75" customHeight="1" thickBot="1">
      <c r="A13" s="152" t="s">
        <v>52</v>
      </c>
      <c r="B13" s="151"/>
      <c r="C13" s="29">
        <f>C6+C7+C8+C9+C10+C11</f>
        <v>219778933</v>
      </c>
      <c r="D13" s="29">
        <f>D6+D7+D8+D9+D10+D11</f>
        <v>220207150</v>
      </c>
      <c r="E13" s="33">
        <f>C13-D13</f>
        <v>-428217</v>
      </c>
      <c r="F13" s="150" t="s">
        <v>51</v>
      </c>
      <c r="G13" s="151"/>
      <c r="H13" s="29">
        <f>H6+H7+H8+H9+H10+H11+H12</f>
        <v>219778933</v>
      </c>
      <c r="I13" s="29">
        <f>I6+I7+I8+I9+I10+I11+I12</f>
        <v>211228159</v>
      </c>
      <c r="J13" s="37">
        <f t="shared" si="1"/>
        <v>8550774</v>
      </c>
    </row>
    <row r="15" spans="1:10" ht="20.25">
      <c r="A15" s="148" t="s">
        <v>82</v>
      </c>
      <c r="B15" s="148"/>
      <c r="C15" s="148"/>
      <c r="D15" s="148"/>
      <c r="E15" s="148"/>
      <c r="F15" s="148"/>
      <c r="G15" s="148"/>
      <c r="H15" s="148"/>
      <c r="I15" s="149" t="s">
        <v>79</v>
      </c>
      <c r="J15" s="149"/>
    </row>
  </sheetData>
  <sheetProtection password="DF9C" sheet="1" objects="1" scenarios="1"/>
  <mergeCells count="10">
    <mergeCell ref="A15:H15"/>
    <mergeCell ref="I15:J15"/>
    <mergeCell ref="F13:G13"/>
    <mergeCell ref="A13:B13"/>
    <mergeCell ref="A1:J1"/>
    <mergeCell ref="F6:F8"/>
    <mergeCell ref="A2:J2"/>
    <mergeCell ref="A4:E4"/>
    <mergeCell ref="F4:J4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view="pageBreakPreview" zoomScale="112" zoomScaleSheetLayoutView="112" workbookViewId="0" topLeftCell="A1">
      <selection activeCell="M8" sqref="M8"/>
    </sheetView>
  </sheetViews>
  <sheetFormatPr defaultColWidth="9.140625" defaultRowHeight="15"/>
  <cols>
    <col min="1" max="1" width="6.140625" style="0" customWidth="1"/>
    <col min="8" max="8" width="9.421875" style="0" customWidth="1"/>
    <col min="9" max="9" width="8.421875" style="0" customWidth="1"/>
  </cols>
  <sheetData>
    <row r="1" spans="1:9" ht="46.5" customHeight="1" thickBot="1">
      <c r="A1" s="168" t="s">
        <v>246</v>
      </c>
      <c r="B1" s="169"/>
      <c r="C1" s="169"/>
      <c r="D1" s="169"/>
      <c r="E1" s="169"/>
      <c r="F1" s="169"/>
      <c r="G1" s="169"/>
      <c r="H1" s="169"/>
      <c r="I1" s="170"/>
    </row>
    <row r="2" spans="1:9" ht="22.5" customHeight="1" thickBot="1">
      <c r="A2" s="48" t="s">
        <v>0</v>
      </c>
      <c r="B2" s="49" t="s">
        <v>9</v>
      </c>
      <c r="C2" s="49" t="s">
        <v>10</v>
      </c>
      <c r="D2" s="49" t="s">
        <v>62</v>
      </c>
      <c r="E2" s="49" t="s">
        <v>63</v>
      </c>
      <c r="F2" s="49" t="s">
        <v>64</v>
      </c>
      <c r="G2" s="49" t="s">
        <v>12</v>
      </c>
      <c r="H2" s="49" t="s">
        <v>3</v>
      </c>
      <c r="I2" s="50" t="s">
        <v>5</v>
      </c>
    </row>
    <row r="3" spans="1:9" ht="22.5" customHeight="1">
      <c r="A3" s="103">
        <v>1</v>
      </c>
      <c r="B3" s="115">
        <v>20160107</v>
      </c>
      <c r="C3" s="104" t="s">
        <v>83</v>
      </c>
      <c r="D3" s="120" t="s">
        <v>13</v>
      </c>
      <c r="E3" s="16"/>
      <c r="F3" s="47" t="s">
        <v>89</v>
      </c>
      <c r="G3" s="16"/>
      <c r="H3" s="54">
        <v>20000</v>
      </c>
      <c r="I3" s="43" t="s">
        <v>65</v>
      </c>
    </row>
    <row r="4" spans="1:9" ht="22.5" customHeight="1">
      <c r="A4" s="103">
        <v>2</v>
      </c>
      <c r="B4" s="115">
        <v>20160118</v>
      </c>
      <c r="C4" s="105" t="s">
        <v>83</v>
      </c>
      <c r="D4" s="120" t="s">
        <v>13</v>
      </c>
      <c r="E4" s="55"/>
      <c r="F4" s="61" t="s">
        <v>90</v>
      </c>
      <c r="G4" s="55"/>
      <c r="H4" s="56">
        <v>10000</v>
      </c>
      <c r="I4" s="63" t="s">
        <v>65</v>
      </c>
    </row>
    <row r="5" spans="1:9" ht="22.5" customHeight="1">
      <c r="A5" s="51">
        <v>3</v>
      </c>
      <c r="B5" s="115"/>
      <c r="C5" s="106" t="s">
        <v>83</v>
      </c>
      <c r="D5" s="120" t="s">
        <v>13</v>
      </c>
      <c r="E5" s="57"/>
      <c r="F5" s="62" t="s">
        <v>90</v>
      </c>
      <c r="G5" s="57"/>
      <c r="H5" s="58">
        <v>10000</v>
      </c>
      <c r="I5" s="64"/>
    </row>
    <row r="6" spans="1:9" ht="22.5" customHeight="1">
      <c r="A6" s="34">
        <v>4</v>
      </c>
      <c r="B6" s="60">
        <v>20160122</v>
      </c>
      <c r="C6" s="105" t="s">
        <v>83</v>
      </c>
      <c r="D6" s="120" t="s">
        <v>13</v>
      </c>
      <c r="E6" s="55"/>
      <c r="F6" s="61" t="s">
        <v>91</v>
      </c>
      <c r="G6" s="55"/>
      <c r="H6" s="56">
        <v>30000</v>
      </c>
      <c r="I6" s="52" t="s">
        <v>65</v>
      </c>
    </row>
    <row r="7" spans="1:9" ht="22.5" customHeight="1">
      <c r="A7" s="51">
        <v>5</v>
      </c>
      <c r="B7" s="60">
        <v>20160126</v>
      </c>
      <c r="C7" s="106" t="s">
        <v>83</v>
      </c>
      <c r="D7" s="120" t="s">
        <v>13</v>
      </c>
      <c r="E7" s="57"/>
      <c r="F7" s="62" t="s">
        <v>92</v>
      </c>
      <c r="G7" s="57"/>
      <c r="H7" s="58">
        <v>20000</v>
      </c>
      <c r="I7" s="53"/>
    </row>
    <row r="8" spans="1:9" ht="22.5" customHeight="1">
      <c r="A8" s="51">
        <v>6</v>
      </c>
      <c r="B8" s="59">
        <v>20160127</v>
      </c>
      <c r="C8" s="105" t="s">
        <v>84</v>
      </c>
      <c r="D8" s="120" t="s">
        <v>13</v>
      </c>
      <c r="E8" s="55"/>
      <c r="F8" s="61" t="s">
        <v>93</v>
      </c>
      <c r="G8" s="55"/>
      <c r="H8" s="56">
        <v>10000</v>
      </c>
      <c r="I8" s="52" t="s">
        <v>65</v>
      </c>
    </row>
    <row r="9" spans="1:9" ht="22.5" customHeight="1">
      <c r="A9" s="51">
        <v>7</v>
      </c>
      <c r="B9" s="60"/>
      <c r="C9" s="106" t="s">
        <v>83</v>
      </c>
      <c r="D9" s="120" t="s">
        <v>13</v>
      </c>
      <c r="E9" s="57"/>
      <c r="F9" s="62" t="s">
        <v>89</v>
      </c>
      <c r="G9" s="57"/>
      <c r="H9" s="58">
        <v>20000</v>
      </c>
      <c r="I9" s="53" t="s">
        <v>65</v>
      </c>
    </row>
    <row r="10" spans="1:9" ht="22.5" customHeight="1">
      <c r="A10" s="34">
        <v>8</v>
      </c>
      <c r="B10" s="59"/>
      <c r="C10" s="105" t="s">
        <v>83</v>
      </c>
      <c r="D10" s="120" t="s">
        <v>13</v>
      </c>
      <c r="E10" s="55"/>
      <c r="F10" s="61" t="s">
        <v>89</v>
      </c>
      <c r="G10" s="55"/>
      <c r="H10" s="56">
        <v>10000</v>
      </c>
      <c r="I10" s="52" t="s">
        <v>65</v>
      </c>
    </row>
    <row r="11" spans="1:9" ht="22.5" customHeight="1">
      <c r="A11" s="51">
        <v>9</v>
      </c>
      <c r="B11" s="60"/>
      <c r="C11" s="104" t="s">
        <v>83</v>
      </c>
      <c r="D11" s="120" t="s">
        <v>13</v>
      </c>
      <c r="E11" s="57"/>
      <c r="F11" s="62" t="s">
        <v>90</v>
      </c>
      <c r="G11" s="57"/>
      <c r="H11" s="58">
        <v>10000</v>
      </c>
      <c r="I11" s="53" t="s">
        <v>65</v>
      </c>
    </row>
    <row r="12" spans="1:9" ht="22.5" customHeight="1">
      <c r="A12" s="34">
        <v>10</v>
      </c>
      <c r="B12" s="115"/>
      <c r="C12" s="105" t="s">
        <v>83</v>
      </c>
      <c r="D12" s="120" t="s">
        <v>13</v>
      </c>
      <c r="E12" s="55"/>
      <c r="F12" s="61" t="s">
        <v>94</v>
      </c>
      <c r="G12" s="55"/>
      <c r="H12" s="56">
        <v>10000</v>
      </c>
      <c r="I12" s="52" t="s">
        <v>65</v>
      </c>
    </row>
    <row r="13" spans="1:9" ht="22.5" customHeight="1">
      <c r="A13" s="51">
        <v>11</v>
      </c>
      <c r="B13" s="115">
        <v>20160205</v>
      </c>
      <c r="C13" s="106" t="s">
        <v>83</v>
      </c>
      <c r="D13" s="120" t="s">
        <v>13</v>
      </c>
      <c r="E13" s="57"/>
      <c r="F13" s="62" t="s">
        <v>95</v>
      </c>
      <c r="G13" s="57"/>
      <c r="H13" s="58">
        <v>193160</v>
      </c>
      <c r="I13" s="53"/>
    </row>
    <row r="14" spans="1:9" ht="22.5" customHeight="1">
      <c r="A14" s="34">
        <v>12</v>
      </c>
      <c r="B14" s="59">
        <v>20160211</v>
      </c>
      <c r="C14" s="105" t="s">
        <v>83</v>
      </c>
      <c r="D14" s="120" t="s">
        <v>13</v>
      </c>
      <c r="E14" s="55"/>
      <c r="F14" s="61" t="s">
        <v>89</v>
      </c>
      <c r="G14" s="55"/>
      <c r="H14" s="56">
        <v>20000</v>
      </c>
      <c r="I14" s="52" t="s">
        <v>65</v>
      </c>
    </row>
    <row r="15" spans="1:9" ht="22.5" customHeight="1">
      <c r="A15" s="51">
        <v>13</v>
      </c>
      <c r="B15" s="60">
        <v>20160217</v>
      </c>
      <c r="C15" s="106" t="s">
        <v>83</v>
      </c>
      <c r="D15" s="120" t="s">
        <v>13</v>
      </c>
      <c r="E15" s="57"/>
      <c r="F15" s="62" t="s">
        <v>90</v>
      </c>
      <c r="G15" s="57"/>
      <c r="H15" s="58">
        <v>10000</v>
      </c>
      <c r="I15" s="53" t="s">
        <v>65</v>
      </c>
    </row>
    <row r="16" spans="1:9" ht="22.5" customHeight="1">
      <c r="A16" s="34">
        <v>14</v>
      </c>
      <c r="B16" s="59">
        <v>20160218</v>
      </c>
      <c r="C16" s="105" t="s">
        <v>84</v>
      </c>
      <c r="D16" s="120" t="s">
        <v>13</v>
      </c>
      <c r="E16" s="55"/>
      <c r="F16" s="61" t="s">
        <v>90</v>
      </c>
      <c r="G16" s="55"/>
      <c r="H16" s="56">
        <v>10000</v>
      </c>
      <c r="I16" s="52"/>
    </row>
    <row r="17" spans="1:9" ht="22.5" customHeight="1">
      <c r="A17" s="51">
        <v>15</v>
      </c>
      <c r="B17" s="60">
        <v>20160224</v>
      </c>
      <c r="C17" s="106" t="s">
        <v>83</v>
      </c>
      <c r="D17" s="120" t="s">
        <v>13</v>
      </c>
      <c r="E17" s="57"/>
      <c r="F17" s="62" t="s">
        <v>91</v>
      </c>
      <c r="G17" s="57"/>
      <c r="H17" s="58">
        <v>30000</v>
      </c>
      <c r="I17" s="53" t="s">
        <v>65</v>
      </c>
    </row>
    <row r="18" spans="1:9" ht="22.5" customHeight="1">
      <c r="A18" s="34">
        <v>16</v>
      </c>
      <c r="B18" s="59">
        <v>20160226</v>
      </c>
      <c r="C18" s="105" t="s">
        <v>83</v>
      </c>
      <c r="D18" s="120" t="s">
        <v>13</v>
      </c>
      <c r="E18" s="55"/>
      <c r="F18" s="61" t="s">
        <v>92</v>
      </c>
      <c r="G18" s="55"/>
      <c r="H18" s="56">
        <v>20000</v>
      </c>
      <c r="I18" s="52"/>
    </row>
    <row r="19" spans="1:9" ht="22.5" customHeight="1">
      <c r="A19" s="51">
        <v>17</v>
      </c>
      <c r="B19" s="116"/>
      <c r="C19" s="104" t="s">
        <v>83</v>
      </c>
      <c r="D19" s="120" t="s">
        <v>13</v>
      </c>
      <c r="E19" s="57"/>
      <c r="F19" s="62" t="s">
        <v>96</v>
      </c>
      <c r="G19" s="57"/>
      <c r="H19" s="58">
        <v>30000</v>
      </c>
      <c r="I19" s="53"/>
    </row>
    <row r="20" spans="1:9" ht="22.5" customHeight="1">
      <c r="A20" s="34">
        <v>18</v>
      </c>
      <c r="B20" s="59">
        <v>20160229</v>
      </c>
      <c r="C20" s="105" t="s">
        <v>83</v>
      </c>
      <c r="D20" s="61" t="s">
        <v>13</v>
      </c>
      <c r="E20" s="55"/>
      <c r="F20" s="61" t="s">
        <v>93</v>
      </c>
      <c r="G20" s="55"/>
      <c r="H20" s="56">
        <v>10000</v>
      </c>
      <c r="I20" s="52" t="s">
        <v>65</v>
      </c>
    </row>
    <row r="21" spans="1:9" ht="22.5" customHeight="1">
      <c r="A21" s="51">
        <v>19</v>
      </c>
      <c r="B21" s="116"/>
      <c r="C21" s="106" t="s">
        <v>83</v>
      </c>
      <c r="D21" s="62" t="s">
        <v>13</v>
      </c>
      <c r="E21" s="57"/>
      <c r="F21" s="62" t="s">
        <v>89</v>
      </c>
      <c r="G21" s="57"/>
      <c r="H21" s="58">
        <v>20000</v>
      </c>
      <c r="I21" s="53" t="s">
        <v>65</v>
      </c>
    </row>
    <row r="22" spans="1:9" ht="22.5" customHeight="1">
      <c r="A22" s="34">
        <v>20</v>
      </c>
      <c r="B22" s="59"/>
      <c r="C22" s="105" t="s">
        <v>83</v>
      </c>
      <c r="D22" s="61" t="s">
        <v>13</v>
      </c>
      <c r="E22" s="55"/>
      <c r="F22" s="61" t="s">
        <v>89</v>
      </c>
      <c r="G22" s="55"/>
      <c r="H22" s="56">
        <v>10000</v>
      </c>
      <c r="I22" s="52" t="s">
        <v>65</v>
      </c>
    </row>
    <row r="23" spans="1:9" ht="22.5" customHeight="1">
      <c r="A23" s="51">
        <v>21</v>
      </c>
      <c r="B23" s="116"/>
      <c r="C23" s="106" t="s">
        <v>83</v>
      </c>
      <c r="D23" s="62" t="s">
        <v>13</v>
      </c>
      <c r="E23" s="57"/>
      <c r="F23" s="62" t="s">
        <v>90</v>
      </c>
      <c r="G23" s="57"/>
      <c r="H23" s="58">
        <v>10000</v>
      </c>
      <c r="I23" s="53" t="s">
        <v>65</v>
      </c>
    </row>
    <row r="24" spans="1:9" ht="22.5" customHeight="1">
      <c r="A24" s="34">
        <v>22</v>
      </c>
      <c r="B24" s="59"/>
      <c r="C24" s="105" t="s">
        <v>84</v>
      </c>
      <c r="D24" s="61" t="s">
        <v>13</v>
      </c>
      <c r="E24" s="55"/>
      <c r="F24" s="61" t="s">
        <v>94</v>
      </c>
      <c r="G24" s="55"/>
      <c r="H24" s="56">
        <v>10000</v>
      </c>
      <c r="I24" s="52" t="s">
        <v>65</v>
      </c>
    </row>
    <row r="25" spans="1:9" ht="22.5" customHeight="1">
      <c r="A25" s="51">
        <v>23</v>
      </c>
      <c r="B25" s="60">
        <v>20160309</v>
      </c>
      <c r="C25" s="106" t="s">
        <v>83</v>
      </c>
      <c r="D25" s="62" t="s">
        <v>13</v>
      </c>
      <c r="E25" s="57"/>
      <c r="F25" s="62" t="s">
        <v>89</v>
      </c>
      <c r="G25" s="57"/>
      <c r="H25" s="58">
        <v>20000</v>
      </c>
      <c r="I25" s="53" t="s">
        <v>65</v>
      </c>
    </row>
    <row r="26" spans="1:9" ht="22.5" customHeight="1">
      <c r="A26" s="34">
        <v>24</v>
      </c>
      <c r="B26" s="59">
        <v>20160317</v>
      </c>
      <c r="C26" s="105" t="s">
        <v>83</v>
      </c>
      <c r="D26" s="61" t="s">
        <v>13</v>
      </c>
      <c r="E26" s="55"/>
      <c r="F26" s="61" t="s">
        <v>90</v>
      </c>
      <c r="G26" s="55"/>
      <c r="H26" s="56">
        <v>10000</v>
      </c>
      <c r="I26" s="52" t="s">
        <v>65</v>
      </c>
    </row>
    <row r="27" spans="1:9" ht="22.5" customHeight="1">
      <c r="A27" s="51">
        <v>25</v>
      </c>
      <c r="B27" s="60">
        <v>20160318</v>
      </c>
      <c r="C27" s="104" t="s">
        <v>83</v>
      </c>
      <c r="D27" s="62" t="s">
        <v>13</v>
      </c>
      <c r="E27" s="57"/>
      <c r="F27" s="62" t="s">
        <v>90</v>
      </c>
      <c r="G27" s="57"/>
      <c r="H27" s="58">
        <v>10000</v>
      </c>
      <c r="I27" s="53"/>
    </row>
    <row r="28" spans="1:9" ht="22.5" customHeight="1">
      <c r="A28" s="34">
        <v>26</v>
      </c>
      <c r="B28" s="59">
        <v>20160328</v>
      </c>
      <c r="C28" s="105" t="s">
        <v>83</v>
      </c>
      <c r="D28" s="61" t="s">
        <v>13</v>
      </c>
      <c r="E28" s="55"/>
      <c r="F28" s="61" t="s">
        <v>90</v>
      </c>
      <c r="G28" s="55"/>
      <c r="H28" s="56">
        <v>10000</v>
      </c>
      <c r="I28" s="52" t="s">
        <v>65</v>
      </c>
    </row>
    <row r="29" spans="1:9" ht="22.5" customHeight="1">
      <c r="A29" s="51">
        <v>27</v>
      </c>
      <c r="B29" s="60"/>
      <c r="C29" s="106" t="s">
        <v>83</v>
      </c>
      <c r="D29" s="62" t="s">
        <v>13</v>
      </c>
      <c r="E29" s="57"/>
      <c r="F29" s="62" t="s">
        <v>94</v>
      </c>
      <c r="G29" s="57"/>
      <c r="H29" s="58">
        <v>10000</v>
      </c>
      <c r="I29" s="53" t="s">
        <v>65</v>
      </c>
    </row>
    <row r="30" spans="1:9" ht="22.5" customHeight="1">
      <c r="A30" s="34">
        <v>28</v>
      </c>
      <c r="B30" s="59"/>
      <c r="C30" s="105" t="s">
        <v>83</v>
      </c>
      <c r="D30" s="61" t="s">
        <v>13</v>
      </c>
      <c r="E30" s="55"/>
      <c r="F30" s="61" t="s">
        <v>92</v>
      </c>
      <c r="G30" s="55"/>
      <c r="H30" s="56">
        <v>20000</v>
      </c>
      <c r="I30" s="52"/>
    </row>
    <row r="31" spans="1:9" ht="22.5" customHeight="1">
      <c r="A31" s="51">
        <v>29</v>
      </c>
      <c r="B31" s="59"/>
      <c r="C31" s="106" t="s">
        <v>83</v>
      </c>
      <c r="D31" s="62" t="s">
        <v>13</v>
      </c>
      <c r="E31" s="57"/>
      <c r="F31" s="62" t="s">
        <v>89</v>
      </c>
      <c r="G31" s="57"/>
      <c r="H31" s="58">
        <v>10000</v>
      </c>
      <c r="I31" s="53" t="s">
        <v>65</v>
      </c>
    </row>
    <row r="32" spans="1:9" ht="22.5" customHeight="1">
      <c r="A32" s="34">
        <v>30</v>
      </c>
      <c r="B32" s="116"/>
      <c r="C32" s="105" t="s">
        <v>84</v>
      </c>
      <c r="D32" s="61" t="s">
        <v>13</v>
      </c>
      <c r="E32" s="55"/>
      <c r="F32" s="61" t="s">
        <v>96</v>
      </c>
      <c r="G32" s="55"/>
      <c r="H32" s="56">
        <v>30000</v>
      </c>
      <c r="I32" s="52"/>
    </row>
    <row r="33" spans="1:9" ht="22.5" customHeight="1">
      <c r="A33" s="51">
        <v>31</v>
      </c>
      <c r="B33" s="60"/>
      <c r="C33" s="106" t="s">
        <v>83</v>
      </c>
      <c r="D33" s="62" t="s">
        <v>13</v>
      </c>
      <c r="E33" s="57"/>
      <c r="F33" s="62" t="s">
        <v>93</v>
      </c>
      <c r="G33" s="57"/>
      <c r="H33" s="58">
        <v>10000</v>
      </c>
      <c r="I33" s="53" t="s">
        <v>65</v>
      </c>
    </row>
    <row r="34" spans="1:9" ht="22.5" customHeight="1">
      <c r="A34" s="34">
        <v>32</v>
      </c>
      <c r="B34" s="59"/>
      <c r="C34" s="105" t="s">
        <v>83</v>
      </c>
      <c r="D34" s="61" t="s">
        <v>13</v>
      </c>
      <c r="E34" s="55"/>
      <c r="F34" s="61" t="s">
        <v>89</v>
      </c>
      <c r="G34" s="55"/>
      <c r="H34" s="56">
        <v>20000</v>
      </c>
      <c r="I34" s="52" t="s">
        <v>65</v>
      </c>
    </row>
    <row r="35" spans="1:9" ht="22.5" customHeight="1">
      <c r="A35" s="51">
        <v>33</v>
      </c>
      <c r="B35" s="60">
        <v>20160407</v>
      </c>
      <c r="C35" s="104" t="s">
        <v>83</v>
      </c>
      <c r="D35" s="62" t="s">
        <v>13</v>
      </c>
      <c r="E35" s="57"/>
      <c r="F35" s="62" t="s">
        <v>89</v>
      </c>
      <c r="G35" s="57"/>
      <c r="H35" s="58">
        <v>20000</v>
      </c>
      <c r="I35" s="53" t="s">
        <v>65</v>
      </c>
    </row>
    <row r="36" spans="1:9" ht="22.5" customHeight="1">
      <c r="A36" s="34">
        <v>34</v>
      </c>
      <c r="B36" s="59">
        <v>20160418</v>
      </c>
      <c r="C36" s="105" t="s">
        <v>83</v>
      </c>
      <c r="D36" s="61" t="s">
        <v>13</v>
      </c>
      <c r="E36" s="55"/>
      <c r="F36" s="61" t="s">
        <v>90</v>
      </c>
      <c r="G36" s="55"/>
      <c r="H36" s="56">
        <v>10000</v>
      </c>
      <c r="I36" s="52" t="s">
        <v>65</v>
      </c>
    </row>
    <row r="37" spans="1:9" ht="22.5" customHeight="1">
      <c r="A37" s="51">
        <v>35</v>
      </c>
      <c r="B37" s="60"/>
      <c r="C37" s="106" t="s">
        <v>83</v>
      </c>
      <c r="D37" s="62" t="s">
        <v>13</v>
      </c>
      <c r="E37" s="57"/>
      <c r="F37" s="62" t="s">
        <v>90</v>
      </c>
      <c r="G37" s="57"/>
      <c r="H37" s="58">
        <v>10000</v>
      </c>
      <c r="I37" s="53"/>
    </row>
    <row r="38" spans="1:9" ht="22.5" customHeight="1">
      <c r="A38" s="34">
        <v>36</v>
      </c>
      <c r="B38" s="59">
        <v>20160420</v>
      </c>
      <c r="C38" s="105" t="s">
        <v>83</v>
      </c>
      <c r="D38" s="61" t="s">
        <v>13</v>
      </c>
      <c r="E38" s="55"/>
      <c r="F38" s="61" t="s">
        <v>91</v>
      </c>
      <c r="G38" s="55"/>
      <c r="H38" s="56">
        <v>42500</v>
      </c>
      <c r="I38" s="52"/>
    </row>
    <row r="39" spans="1:9" ht="22.5" customHeight="1">
      <c r="A39" s="51">
        <v>37</v>
      </c>
      <c r="B39" s="60">
        <v>20160425</v>
      </c>
      <c r="C39" s="106" t="s">
        <v>83</v>
      </c>
      <c r="D39" s="62" t="s">
        <v>13</v>
      </c>
      <c r="E39" s="57"/>
      <c r="F39" s="62" t="s">
        <v>90</v>
      </c>
      <c r="G39" s="57"/>
      <c r="H39" s="58">
        <v>3750</v>
      </c>
      <c r="I39" s="53"/>
    </row>
    <row r="40" spans="1:9" ht="22.5" customHeight="1">
      <c r="A40" s="34">
        <v>38</v>
      </c>
      <c r="B40" s="115">
        <v>20160426</v>
      </c>
      <c r="C40" s="105" t="s">
        <v>84</v>
      </c>
      <c r="D40" s="61" t="s">
        <v>13</v>
      </c>
      <c r="E40" s="55"/>
      <c r="F40" s="61" t="s">
        <v>96</v>
      </c>
      <c r="G40" s="55"/>
      <c r="H40" s="56">
        <v>30000</v>
      </c>
      <c r="I40" s="52"/>
    </row>
    <row r="41" spans="1:9" ht="22.5" customHeight="1">
      <c r="A41" s="51">
        <v>39</v>
      </c>
      <c r="B41" s="60"/>
      <c r="C41" s="106" t="s">
        <v>83</v>
      </c>
      <c r="D41" s="61" t="s">
        <v>13</v>
      </c>
      <c r="E41" s="57"/>
      <c r="F41" s="62" t="s">
        <v>92</v>
      </c>
      <c r="G41" s="57"/>
      <c r="H41" s="58">
        <v>20000</v>
      </c>
      <c r="I41" s="53"/>
    </row>
    <row r="42" spans="1:9" ht="22.5" customHeight="1">
      <c r="A42" s="34">
        <v>40</v>
      </c>
      <c r="B42" s="115">
        <v>20160427</v>
      </c>
      <c r="C42" s="105" t="s">
        <v>83</v>
      </c>
      <c r="D42" s="61" t="s">
        <v>13</v>
      </c>
      <c r="E42" s="55"/>
      <c r="F42" s="61" t="s">
        <v>93</v>
      </c>
      <c r="G42" s="55"/>
      <c r="H42" s="56">
        <v>10000</v>
      </c>
      <c r="I42" s="52" t="s">
        <v>65</v>
      </c>
    </row>
    <row r="43" spans="1:9" ht="22.5" customHeight="1">
      <c r="A43" s="51">
        <v>41</v>
      </c>
      <c r="B43" s="60"/>
      <c r="C43" s="104" t="s">
        <v>83</v>
      </c>
      <c r="D43" s="61" t="s">
        <v>13</v>
      </c>
      <c r="E43" s="57"/>
      <c r="F43" s="62" t="s">
        <v>89</v>
      </c>
      <c r="G43" s="57"/>
      <c r="H43" s="58">
        <v>20000</v>
      </c>
      <c r="I43" s="53" t="s">
        <v>65</v>
      </c>
    </row>
    <row r="44" spans="1:9" ht="22.5" customHeight="1">
      <c r="A44" s="34">
        <v>42</v>
      </c>
      <c r="B44" s="115"/>
      <c r="C44" s="105" t="s">
        <v>83</v>
      </c>
      <c r="D44" s="61" t="s">
        <v>13</v>
      </c>
      <c r="E44" s="55"/>
      <c r="F44" s="61" t="s">
        <v>89</v>
      </c>
      <c r="G44" s="55"/>
      <c r="H44" s="56">
        <v>10000</v>
      </c>
      <c r="I44" s="52" t="s">
        <v>65</v>
      </c>
    </row>
    <row r="45" spans="1:9" ht="22.5" customHeight="1">
      <c r="A45" s="51">
        <v>43</v>
      </c>
      <c r="B45" s="60"/>
      <c r="C45" s="106" t="s">
        <v>83</v>
      </c>
      <c r="D45" s="61" t="s">
        <v>13</v>
      </c>
      <c r="E45" s="57"/>
      <c r="F45" s="62" t="s">
        <v>90</v>
      </c>
      <c r="G45" s="57"/>
      <c r="H45" s="58">
        <v>10000</v>
      </c>
      <c r="I45" s="53" t="s">
        <v>65</v>
      </c>
    </row>
    <row r="46" spans="1:9" ht="22.5" customHeight="1">
      <c r="A46" s="34">
        <v>44</v>
      </c>
      <c r="B46" s="59"/>
      <c r="C46" s="105" t="s">
        <v>83</v>
      </c>
      <c r="D46" s="61" t="s">
        <v>13</v>
      </c>
      <c r="E46" s="55"/>
      <c r="F46" s="61" t="s">
        <v>94</v>
      </c>
      <c r="G46" s="55"/>
      <c r="H46" s="56">
        <v>10000</v>
      </c>
      <c r="I46" s="52" t="s">
        <v>65</v>
      </c>
    </row>
    <row r="47" spans="1:9" ht="22.5" customHeight="1">
      <c r="A47" s="51">
        <v>45</v>
      </c>
      <c r="B47" s="60">
        <v>20160511</v>
      </c>
      <c r="C47" s="106" t="s">
        <v>83</v>
      </c>
      <c r="D47" s="61" t="s">
        <v>13</v>
      </c>
      <c r="E47" s="57"/>
      <c r="F47" s="62" t="s">
        <v>89</v>
      </c>
      <c r="G47" s="57"/>
      <c r="H47" s="58">
        <v>20000</v>
      </c>
      <c r="I47" s="53" t="s">
        <v>65</v>
      </c>
    </row>
    <row r="48" spans="1:9" ht="22.5" customHeight="1">
      <c r="A48" s="34">
        <v>46</v>
      </c>
      <c r="B48" s="59">
        <v>20160518</v>
      </c>
      <c r="C48" s="105" t="s">
        <v>84</v>
      </c>
      <c r="D48" s="61" t="s">
        <v>13</v>
      </c>
      <c r="E48" s="55"/>
      <c r="F48" s="61" t="s">
        <v>90</v>
      </c>
      <c r="G48" s="55"/>
      <c r="H48" s="56">
        <v>10000</v>
      </c>
      <c r="I48" s="52" t="s">
        <v>65</v>
      </c>
    </row>
    <row r="49" spans="1:9" ht="22.5" customHeight="1">
      <c r="A49" s="51">
        <v>47</v>
      </c>
      <c r="B49" s="59"/>
      <c r="C49" s="106" t="s">
        <v>83</v>
      </c>
      <c r="D49" s="61" t="s">
        <v>13</v>
      </c>
      <c r="E49" s="57"/>
      <c r="F49" s="62" t="s">
        <v>90</v>
      </c>
      <c r="G49" s="57"/>
      <c r="H49" s="58">
        <v>10000</v>
      </c>
      <c r="I49" s="53"/>
    </row>
    <row r="50" spans="1:9" ht="22.5" customHeight="1">
      <c r="A50" s="34">
        <v>48</v>
      </c>
      <c r="B50" s="116">
        <v>20160523</v>
      </c>
      <c r="C50" s="105" t="s">
        <v>83</v>
      </c>
      <c r="D50" s="61" t="s">
        <v>13</v>
      </c>
      <c r="E50" s="55"/>
      <c r="F50" s="61" t="s">
        <v>91</v>
      </c>
      <c r="G50" s="55"/>
      <c r="H50" s="56">
        <v>30000</v>
      </c>
      <c r="I50" s="52" t="s">
        <v>65</v>
      </c>
    </row>
    <row r="51" spans="1:9" ht="22.5" customHeight="1">
      <c r="A51" s="51">
        <v>49</v>
      </c>
      <c r="B51" s="60">
        <v>20150526</v>
      </c>
      <c r="C51" s="104" t="s">
        <v>83</v>
      </c>
      <c r="D51" s="61" t="s">
        <v>13</v>
      </c>
      <c r="E51" s="57"/>
      <c r="F51" s="62" t="s">
        <v>96</v>
      </c>
      <c r="G51" s="57"/>
      <c r="H51" s="58">
        <v>30000</v>
      </c>
      <c r="I51" s="53"/>
    </row>
    <row r="52" spans="1:9" ht="22.5" customHeight="1">
      <c r="A52" s="34">
        <v>50</v>
      </c>
      <c r="B52" s="115"/>
      <c r="C52" s="105" t="s">
        <v>83</v>
      </c>
      <c r="D52" s="61" t="s">
        <v>13</v>
      </c>
      <c r="E52" s="55"/>
      <c r="F52" s="61" t="s">
        <v>92</v>
      </c>
      <c r="G52" s="55"/>
      <c r="H52" s="56">
        <v>20000</v>
      </c>
      <c r="I52" s="52"/>
    </row>
    <row r="53" spans="1:9" ht="22.5" customHeight="1">
      <c r="A53" s="51">
        <v>51</v>
      </c>
      <c r="B53" s="60">
        <v>20160527</v>
      </c>
      <c r="C53" s="106" t="s">
        <v>83</v>
      </c>
      <c r="D53" s="61" t="s">
        <v>13</v>
      </c>
      <c r="E53" s="57"/>
      <c r="F53" s="62" t="s">
        <v>93</v>
      </c>
      <c r="G53" s="57"/>
      <c r="H53" s="58">
        <v>10000</v>
      </c>
      <c r="I53" s="53" t="s">
        <v>65</v>
      </c>
    </row>
    <row r="54" spans="1:9" ht="22.5" customHeight="1">
      <c r="A54" s="34">
        <v>52</v>
      </c>
      <c r="B54" s="59"/>
      <c r="C54" s="105" t="s">
        <v>83</v>
      </c>
      <c r="D54" s="61" t="s">
        <v>13</v>
      </c>
      <c r="E54" s="55"/>
      <c r="F54" s="61" t="s">
        <v>89</v>
      </c>
      <c r="G54" s="55"/>
      <c r="H54" s="56">
        <v>20000</v>
      </c>
      <c r="I54" s="52" t="s">
        <v>65</v>
      </c>
    </row>
    <row r="55" spans="1:9" ht="22.5" customHeight="1">
      <c r="A55" s="51">
        <v>53</v>
      </c>
      <c r="B55" s="60"/>
      <c r="C55" s="106" t="s">
        <v>83</v>
      </c>
      <c r="D55" s="61" t="s">
        <v>13</v>
      </c>
      <c r="E55" s="57"/>
      <c r="F55" s="62" t="s">
        <v>89</v>
      </c>
      <c r="G55" s="57"/>
      <c r="H55" s="58">
        <v>10000</v>
      </c>
      <c r="I55" s="53" t="s">
        <v>65</v>
      </c>
    </row>
    <row r="56" spans="1:9" ht="22.5" customHeight="1">
      <c r="A56" s="34">
        <v>54</v>
      </c>
      <c r="B56" s="59"/>
      <c r="C56" s="105" t="s">
        <v>84</v>
      </c>
      <c r="D56" s="61" t="s">
        <v>13</v>
      </c>
      <c r="E56" s="55"/>
      <c r="F56" s="61" t="s">
        <v>90</v>
      </c>
      <c r="G56" s="55"/>
      <c r="H56" s="56">
        <v>10000</v>
      </c>
      <c r="I56" s="52" t="s">
        <v>65</v>
      </c>
    </row>
    <row r="57" spans="1:9" ht="22.5" customHeight="1">
      <c r="A57" s="51">
        <v>55</v>
      </c>
      <c r="B57" s="60"/>
      <c r="C57" s="106" t="s">
        <v>83</v>
      </c>
      <c r="D57" s="61" t="s">
        <v>13</v>
      </c>
      <c r="E57" s="57"/>
      <c r="F57" s="62" t="s">
        <v>94</v>
      </c>
      <c r="G57" s="57"/>
      <c r="H57" s="58">
        <v>10000</v>
      </c>
      <c r="I57" s="53" t="s">
        <v>65</v>
      </c>
    </row>
    <row r="58" spans="1:9" ht="22.5" customHeight="1">
      <c r="A58" s="34">
        <v>56</v>
      </c>
      <c r="B58" s="59">
        <v>20160609</v>
      </c>
      <c r="C58" s="105" t="s">
        <v>83</v>
      </c>
      <c r="D58" s="61" t="s">
        <v>13</v>
      </c>
      <c r="E58" s="55"/>
      <c r="F58" s="61" t="s">
        <v>89</v>
      </c>
      <c r="G58" s="55"/>
      <c r="H58" s="56">
        <v>20000</v>
      </c>
      <c r="I58" s="52" t="s">
        <v>65</v>
      </c>
    </row>
    <row r="59" spans="1:9" ht="22.5" customHeight="1">
      <c r="A59" s="51">
        <v>57</v>
      </c>
      <c r="B59" s="60">
        <v>20160617</v>
      </c>
      <c r="C59" s="104" t="s">
        <v>83</v>
      </c>
      <c r="D59" s="61" t="s">
        <v>13</v>
      </c>
      <c r="E59" s="57"/>
      <c r="F59" s="62" t="s">
        <v>90</v>
      </c>
      <c r="G59" s="57"/>
      <c r="H59" s="58">
        <v>10000</v>
      </c>
      <c r="I59" s="53" t="s">
        <v>65</v>
      </c>
    </row>
    <row r="60" spans="1:9" ht="22.5" customHeight="1">
      <c r="A60" s="34">
        <v>58</v>
      </c>
      <c r="B60" s="115">
        <v>20160620</v>
      </c>
      <c r="C60" s="105" t="s">
        <v>83</v>
      </c>
      <c r="D60" s="61" t="s">
        <v>13</v>
      </c>
      <c r="E60" s="55"/>
      <c r="F60" s="61" t="s">
        <v>90</v>
      </c>
      <c r="G60" s="55"/>
      <c r="H60" s="56">
        <v>10000</v>
      </c>
      <c r="I60" s="52"/>
    </row>
    <row r="61" spans="1:9" ht="22.5" customHeight="1">
      <c r="A61" s="51">
        <v>59</v>
      </c>
      <c r="B61" s="60">
        <v>20160622</v>
      </c>
      <c r="C61" s="106" t="s">
        <v>83</v>
      </c>
      <c r="D61" s="61" t="s">
        <v>13</v>
      </c>
      <c r="E61" s="57"/>
      <c r="F61" s="62" t="s">
        <v>91</v>
      </c>
      <c r="G61" s="57"/>
      <c r="H61" s="58">
        <v>30000</v>
      </c>
      <c r="I61" s="53" t="s">
        <v>65</v>
      </c>
    </row>
    <row r="62" spans="1:9" ht="22.5" customHeight="1">
      <c r="A62" s="34">
        <v>60</v>
      </c>
      <c r="B62" s="59">
        <v>20160627</v>
      </c>
      <c r="C62" s="105" t="s">
        <v>83</v>
      </c>
      <c r="D62" s="61" t="s">
        <v>13</v>
      </c>
      <c r="E62" s="55"/>
      <c r="F62" s="61" t="s">
        <v>92</v>
      </c>
      <c r="G62" s="55"/>
      <c r="H62" s="56">
        <v>20000</v>
      </c>
      <c r="I62" s="52"/>
    </row>
    <row r="63" spans="1:9" ht="22.5" customHeight="1">
      <c r="A63" s="51">
        <v>61</v>
      </c>
      <c r="B63" s="60"/>
      <c r="C63" s="106" t="s">
        <v>83</v>
      </c>
      <c r="D63" s="61" t="s">
        <v>13</v>
      </c>
      <c r="E63" s="57"/>
      <c r="F63" s="62" t="s">
        <v>96</v>
      </c>
      <c r="G63" s="57"/>
      <c r="H63" s="58">
        <v>30000</v>
      </c>
      <c r="I63" s="53"/>
    </row>
    <row r="64" spans="1:9" ht="22.5" customHeight="1">
      <c r="A64" s="34">
        <v>62</v>
      </c>
      <c r="B64" s="59">
        <v>20160629</v>
      </c>
      <c r="C64" s="105" t="s">
        <v>84</v>
      </c>
      <c r="D64" s="61" t="s">
        <v>13</v>
      </c>
      <c r="E64" s="55"/>
      <c r="F64" s="61" t="s">
        <v>93</v>
      </c>
      <c r="G64" s="55"/>
      <c r="H64" s="56">
        <v>10000</v>
      </c>
      <c r="I64" s="52" t="s">
        <v>65</v>
      </c>
    </row>
    <row r="65" spans="1:9" ht="22.5" customHeight="1">
      <c r="A65" s="51">
        <v>63</v>
      </c>
      <c r="B65" s="116"/>
      <c r="C65" s="106" t="s">
        <v>83</v>
      </c>
      <c r="D65" s="61" t="s">
        <v>13</v>
      </c>
      <c r="E65" s="57"/>
      <c r="F65" s="62" t="s">
        <v>89</v>
      </c>
      <c r="G65" s="57"/>
      <c r="H65" s="58">
        <v>20000</v>
      </c>
      <c r="I65" s="53" t="s">
        <v>65</v>
      </c>
    </row>
    <row r="66" spans="1:9" ht="22.5" customHeight="1">
      <c r="A66" s="34">
        <v>64</v>
      </c>
      <c r="B66" s="59"/>
      <c r="C66" s="105" t="s">
        <v>83</v>
      </c>
      <c r="D66" s="61" t="s">
        <v>13</v>
      </c>
      <c r="E66" s="55"/>
      <c r="F66" s="61" t="s">
        <v>89</v>
      </c>
      <c r="G66" s="55"/>
      <c r="H66" s="56">
        <v>10000</v>
      </c>
      <c r="I66" s="52" t="s">
        <v>65</v>
      </c>
    </row>
    <row r="67" spans="1:9" ht="22.5" customHeight="1">
      <c r="A67" s="51">
        <v>65</v>
      </c>
      <c r="B67" s="116"/>
      <c r="C67" s="104" t="s">
        <v>83</v>
      </c>
      <c r="D67" s="61" t="s">
        <v>13</v>
      </c>
      <c r="E67" s="57"/>
      <c r="F67" s="62" t="s">
        <v>90</v>
      </c>
      <c r="G67" s="57"/>
      <c r="H67" s="58">
        <v>10000</v>
      </c>
      <c r="I67" s="53" t="s">
        <v>65</v>
      </c>
    </row>
    <row r="68" spans="1:9" ht="22.5" customHeight="1">
      <c r="A68" s="34">
        <v>66</v>
      </c>
      <c r="B68" s="59"/>
      <c r="C68" s="105" t="s">
        <v>83</v>
      </c>
      <c r="D68" s="61" t="s">
        <v>13</v>
      </c>
      <c r="E68" s="55"/>
      <c r="F68" s="61" t="s">
        <v>94</v>
      </c>
      <c r="G68" s="55"/>
      <c r="H68" s="56">
        <v>10000</v>
      </c>
      <c r="I68" s="52" t="s">
        <v>65</v>
      </c>
    </row>
    <row r="69" spans="1:9" ht="22.5" customHeight="1">
      <c r="A69" s="51">
        <v>67</v>
      </c>
      <c r="B69" s="60">
        <v>20160707</v>
      </c>
      <c r="C69" s="106" t="s">
        <v>83</v>
      </c>
      <c r="D69" s="61" t="s">
        <v>13</v>
      </c>
      <c r="E69" s="57"/>
      <c r="F69" s="62" t="s">
        <v>97</v>
      </c>
      <c r="G69" s="57"/>
      <c r="H69" s="58">
        <v>20000</v>
      </c>
      <c r="I69" s="53" t="s">
        <v>65</v>
      </c>
    </row>
    <row r="70" spans="1:9" ht="22.5" customHeight="1">
      <c r="A70" s="34">
        <v>68</v>
      </c>
      <c r="B70" s="59">
        <v>20160718</v>
      </c>
      <c r="C70" s="105" t="s">
        <v>83</v>
      </c>
      <c r="D70" s="61" t="s">
        <v>13</v>
      </c>
      <c r="E70" s="55"/>
      <c r="F70" s="61" t="s">
        <v>90</v>
      </c>
      <c r="G70" s="55"/>
      <c r="H70" s="56">
        <v>10000</v>
      </c>
      <c r="I70" s="52" t="s">
        <v>65</v>
      </c>
    </row>
    <row r="71" spans="1:9" ht="22.5" customHeight="1">
      <c r="A71" s="51">
        <v>69</v>
      </c>
      <c r="B71" s="60"/>
      <c r="C71" s="106" t="s">
        <v>83</v>
      </c>
      <c r="D71" s="61" t="s">
        <v>13</v>
      </c>
      <c r="E71" s="57"/>
      <c r="F71" s="62" t="s">
        <v>90</v>
      </c>
      <c r="G71" s="57"/>
      <c r="H71" s="58">
        <v>10000</v>
      </c>
      <c r="I71" s="53"/>
    </row>
    <row r="72" spans="1:9" ht="22.5" customHeight="1">
      <c r="A72" s="34">
        <v>70</v>
      </c>
      <c r="B72" s="59">
        <v>20160722</v>
      </c>
      <c r="C72" s="105" t="s">
        <v>84</v>
      </c>
      <c r="D72" s="61" t="s">
        <v>13</v>
      </c>
      <c r="E72" s="55"/>
      <c r="F72" s="61" t="s">
        <v>91</v>
      </c>
      <c r="G72" s="55"/>
      <c r="H72" s="56">
        <v>30000</v>
      </c>
      <c r="I72" s="52" t="s">
        <v>65</v>
      </c>
    </row>
    <row r="73" spans="1:9" ht="22.5" customHeight="1">
      <c r="A73" s="51">
        <v>71</v>
      </c>
      <c r="B73" s="60"/>
      <c r="C73" s="106" t="s">
        <v>83</v>
      </c>
      <c r="D73" s="61" t="s">
        <v>85</v>
      </c>
      <c r="E73" s="57" t="s">
        <v>86</v>
      </c>
      <c r="F73" s="62" t="s">
        <v>98</v>
      </c>
      <c r="G73" s="57"/>
      <c r="H73" s="58">
        <v>4900000</v>
      </c>
      <c r="I73" s="53"/>
    </row>
    <row r="74" spans="1:9" ht="22.5" customHeight="1">
      <c r="A74" s="34">
        <v>72</v>
      </c>
      <c r="B74" s="59">
        <v>20160725</v>
      </c>
      <c r="C74" s="105" t="s">
        <v>83</v>
      </c>
      <c r="D74" s="61" t="s">
        <v>13</v>
      </c>
      <c r="E74" s="55"/>
      <c r="F74" s="61" t="s">
        <v>90</v>
      </c>
      <c r="G74" s="55"/>
      <c r="H74" s="56">
        <v>4900</v>
      </c>
      <c r="I74" s="52"/>
    </row>
    <row r="75" spans="1:9" ht="22.5" customHeight="1">
      <c r="A75" s="51">
        <v>73</v>
      </c>
      <c r="B75" s="60">
        <v>20160726</v>
      </c>
      <c r="C75" s="104" t="s">
        <v>83</v>
      </c>
      <c r="D75" s="61" t="s">
        <v>13</v>
      </c>
      <c r="E75" s="57"/>
      <c r="F75" s="62" t="s">
        <v>96</v>
      </c>
      <c r="G75" s="57"/>
      <c r="H75" s="58">
        <v>30000</v>
      </c>
      <c r="I75" s="53"/>
    </row>
    <row r="76" spans="1:9" ht="22.5" customHeight="1">
      <c r="A76" s="34">
        <v>74</v>
      </c>
      <c r="B76" s="59"/>
      <c r="C76" s="105" t="s">
        <v>83</v>
      </c>
      <c r="D76" s="61" t="s">
        <v>13</v>
      </c>
      <c r="E76" s="55"/>
      <c r="F76" s="61" t="s">
        <v>92</v>
      </c>
      <c r="G76" s="55"/>
      <c r="H76" s="56">
        <v>20000</v>
      </c>
      <c r="I76" s="52"/>
    </row>
    <row r="77" spans="1:9" ht="22.5" customHeight="1">
      <c r="A77" s="51">
        <v>75</v>
      </c>
      <c r="B77" s="60">
        <v>20160727</v>
      </c>
      <c r="C77" s="106" t="s">
        <v>83</v>
      </c>
      <c r="D77" s="61" t="s">
        <v>13</v>
      </c>
      <c r="E77" s="57"/>
      <c r="F77" s="62" t="s">
        <v>93</v>
      </c>
      <c r="G77" s="57"/>
      <c r="H77" s="58">
        <v>10000</v>
      </c>
      <c r="I77" s="53" t="s">
        <v>65</v>
      </c>
    </row>
    <row r="78" spans="1:9" ht="22.5" customHeight="1">
      <c r="A78" s="34">
        <v>76</v>
      </c>
      <c r="B78" s="59"/>
      <c r="C78" s="105" t="s">
        <v>83</v>
      </c>
      <c r="D78" s="61" t="s">
        <v>13</v>
      </c>
      <c r="E78" s="55"/>
      <c r="F78" s="61" t="s">
        <v>89</v>
      </c>
      <c r="G78" s="55"/>
      <c r="H78" s="56">
        <v>20000</v>
      </c>
      <c r="I78" s="52" t="s">
        <v>65</v>
      </c>
    </row>
    <row r="79" spans="1:9" ht="22.5" customHeight="1">
      <c r="A79" s="51">
        <v>77</v>
      </c>
      <c r="B79" s="60"/>
      <c r="C79" s="106" t="s">
        <v>83</v>
      </c>
      <c r="D79" s="61" t="s">
        <v>13</v>
      </c>
      <c r="E79" s="57"/>
      <c r="F79" s="62" t="s">
        <v>89</v>
      </c>
      <c r="G79" s="57"/>
      <c r="H79" s="58">
        <v>10000</v>
      </c>
      <c r="I79" s="53" t="s">
        <v>65</v>
      </c>
    </row>
    <row r="80" spans="1:9" ht="22.5" customHeight="1">
      <c r="A80" s="34">
        <v>78</v>
      </c>
      <c r="B80" s="59"/>
      <c r="C80" s="105" t="s">
        <v>84</v>
      </c>
      <c r="D80" s="61" t="s">
        <v>13</v>
      </c>
      <c r="E80" s="55"/>
      <c r="F80" s="61" t="s">
        <v>90</v>
      </c>
      <c r="G80" s="55"/>
      <c r="H80" s="56">
        <v>10000</v>
      </c>
      <c r="I80" s="52" t="s">
        <v>65</v>
      </c>
    </row>
    <row r="81" spans="1:9" ht="22.5" customHeight="1">
      <c r="A81" s="51">
        <v>79</v>
      </c>
      <c r="B81" s="60"/>
      <c r="C81" s="106" t="s">
        <v>83</v>
      </c>
      <c r="D81" s="61" t="s">
        <v>13</v>
      </c>
      <c r="E81" s="57"/>
      <c r="F81" s="62" t="s">
        <v>94</v>
      </c>
      <c r="G81" s="57"/>
      <c r="H81" s="58">
        <v>10000</v>
      </c>
      <c r="I81" s="53" t="s">
        <v>65</v>
      </c>
    </row>
    <row r="82" spans="1:9" ht="22.5" customHeight="1">
      <c r="A82" s="34">
        <v>80</v>
      </c>
      <c r="B82" s="59">
        <v>20160801</v>
      </c>
      <c r="C82" s="105" t="s">
        <v>83</v>
      </c>
      <c r="D82" s="61" t="s">
        <v>13</v>
      </c>
      <c r="E82" s="55"/>
      <c r="F82" s="61" t="s">
        <v>92</v>
      </c>
      <c r="G82" s="55"/>
      <c r="H82" s="56">
        <v>50000</v>
      </c>
      <c r="I82" s="52"/>
    </row>
    <row r="83" spans="1:9" ht="22.5" customHeight="1">
      <c r="A83" s="51">
        <v>81</v>
      </c>
      <c r="B83" s="60">
        <v>20160808</v>
      </c>
      <c r="C83" s="104" t="s">
        <v>83</v>
      </c>
      <c r="D83" s="61" t="s">
        <v>13</v>
      </c>
      <c r="E83" s="57"/>
      <c r="F83" s="62" t="s">
        <v>89</v>
      </c>
      <c r="G83" s="57"/>
      <c r="H83" s="58">
        <v>20000</v>
      </c>
      <c r="I83" s="64" t="s">
        <v>65</v>
      </c>
    </row>
    <row r="84" spans="1:9" ht="22.5" customHeight="1">
      <c r="A84" s="34">
        <v>82</v>
      </c>
      <c r="B84" s="59">
        <v>20160809</v>
      </c>
      <c r="C84" s="105" t="s">
        <v>83</v>
      </c>
      <c r="D84" s="61" t="s">
        <v>13</v>
      </c>
      <c r="E84" s="55"/>
      <c r="F84" s="61" t="s">
        <v>95</v>
      </c>
      <c r="G84" s="55"/>
      <c r="H84" s="56">
        <v>89650</v>
      </c>
      <c r="I84" s="52"/>
    </row>
    <row r="85" spans="1:9" ht="22.5" customHeight="1">
      <c r="A85" s="51">
        <v>83</v>
      </c>
      <c r="B85" s="60">
        <v>20160812</v>
      </c>
      <c r="C85" s="106" t="s">
        <v>83</v>
      </c>
      <c r="D85" s="61" t="s">
        <v>87</v>
      </c>
      <c r="E85" s="57" t="s">
        <v>88</v>
      </c>
      <c r="F85" s="62" t="s">
        <v>99</v>
      </c>
      <c r="G85" s="57"/>
      <c r="H85" s="58">
        <v>100000</v>
      </c>
      <c r="I85" s="64"/>
    </row>
    <row r="86" spans="1:9" ht="22.5" customHeight="1">
      <c r="A86" s="34">
        <v>84</v>
      </c>
      <c r="B86" s="115">
        <v>20160818</v>
      </c>
      <c r="C86" s="105" t="s">
        <v>83</v>
      </c>
      <c r="D86" s="61" t="s">
        <v>13</v>
      </c>
      <c r="E86" s="55"/>
      <c r="F86" s="61" t="s">
        <v>100</v>
      </c>
      <c r="G86" s="55"/>
      <c r="H86" s="56">
        <v>10000</v>
      </c>
      <c r="I86" s="63" t="s">
        <v>65</v>
      </c>
    </row>
    <row r="87" spans="1:9" ht="22.5" customHeight="1">
      <c r="A87" s="51">
        <v>85</v>
      </c>
      <c r="B87" s="60"/>
      <c r="C87" s="106" t="s">
        <v>83</v>
      </c>
      <c r="D87" s="61" t="s">
        <v>13</v>
      </c>
      <c r="E87" s="57"/>
      <c r="F87" s="62" t="s">
        <v>90</v>
      </c>
      <c r="G87" s="57"/>
      <c r="H87" s="58">
        <v>10000</v>
      </c>
      <c r="I87" s="64"/>
    </row>
    <row r="88" spans="1:9" ht="22.5" customHeight="1">
      <c r="A88" s="34">
        <v>86</v>
      </c>
      <c r="B88" s="60"/>
      <c r="C88" s="105" t="s">
        <v>84</v>
      </c>
      <c r="D88" s="61" t="s">
        <v>13</v>
      </c>
      <c r="E88" s="55"/>
      <c r="F88" s="61" t="s">
        <v>101</v>
      </c>
      <c r="G88" s="55"/>
      <c r="H88" s="56">
        <v>50000</v>
      </c>
      <c r="I88" s="63" t="s">
        <v>65</v>
      </c>
    </row>
    <row r="89" spans="1:9" ht="22.5" customHeight="1">
      <c r="A89" s="51">
        <v>87</v>
      </c>
      <c r="B89" s="115">
        <v>20160824</v>
      </c>
      <c r="C89" s="106" t="s">
        <v>83</v>
      </c>
      <c r="D89" s="61" t="s">
        <v>13</v>
      </c>
      <c r="E89" s="57"/>
      <c r="F89" s="62" t="s">
        <v>91</v>
      </c>
      <c r="G89" s="57"/>
      <c r="H89" s="58">
        <v>30000</v>
      </c>
      <c r="I89" s="64" t="s">
        <v>65</v>
      </c>
    </row>
    <row r="90" spans="1:9" ht="22.5" customHeight="1">
      <c r="A90" s="34">
        <v>88</v>
      </c>
      <c r="B90" s="59">
        <v>20160826</v>
      </c>
      <c r="C90" s="105" t="s">
        <v>83</v>
      </c>
      <c r="D90" s="61" t="s">
        <v>13</v>
      </c>
      <c r="E90" s="55"/>
      <c r="F90" s="61" t="s">
        <v>96</v>
      </c>
      <c r="G90" s="55"/>
      <c r="H90" s="56">
        <v>30000</v>
      </c>
      <c r="I90" s="63"/>
    </row>
    <row r="91" spans="1:9" ht="22.5" customHeight="1">
      <c r="A91" s="51">
        <v>89</v>
      </c>
      <c r="B91" s="60"/>
      <c r="C91" s="104" t="s">
        <v>83</v>
      </c>
      <c r="D91" s="61" t="s">
        <v>13</v>
      </c>
      <c r="E91" s="57"/>
      <c r="F91" s="62" t="s">
        <v>92</v>
      </c>
      <c r="G91" s="57"/>
      <c r="H91" s="58">
        <v>20000</v>
      </c>
      <c r="I91" s="53"/>
    </row>
    <row r="92" spans="1:9" ht="22.5" customHeight="1">
      <c r="A92" s="34">
        <v>90</v>
      </c>
      <c r="B92" s="59">
        <v>20160829</v>
      </c>
      <c r="C92" s="105" t="s">
        <v>83</v>
      </c>
      <c r="D92" s="61" t="s">
        <v>13</v>
      </c>
      <c r="E92" s="55"/>
      <c r="F92" s="61" t="s">
        <v>89</v>
      </c>
      <c r="G92" s="55"/>
      <c r="H92" s="56">
        <v>10000</v>
      </c>
      <c r="I92" s="63" t="s">
        <v>65</v>
      </c>
    </row>
    <row r="93" spans="1:9" ht="22.5" customHeight="1">
      <c r="A93" s="51">
        <v>91</v>
      </c>
      <c r="B93" s="116"/>
      <c r="C93" s="106" t="s">
        <v>83</v>
      </c>
      <c r="D93" s="61" t="s">
        <v>13</v>
      </c>
      <c r="E93" s="57"/>
      <c r="F93" s="62" t="s">
        <v>89</v>
      </c>
      <c r="G93" s="57"/>
      <c r="H93" s="58">
        <v>20000</v>
      </c>
      <c r="I93" s="53" t="s">
        <v>65</v>
      </c>
    </row>
    <row r="94" spans="1:9" ht="22.5" customHeight="1">
      <c r="A94" s="34">
        <v>92</v>
      </c>
      <c r="B94" s="59"/>
      <c r="C94" s="105" t="s">
        <v>83</v>
      </c>
      <c r="D94" s="61" t="s">
        <v>13</v>
      </c>
      <c r="E94" s="55"/>
      <c r="F94" s="61" t="s">
        <v>93</v>
      </c>
      <c r="G94" s="55"/>
      <c r="H94" s="56">
        <v>10000</v>
      </c>
      <c r="I94" s="63" t="s">
        <v>65</v>
      </c>
    </row>
    <row r="95" spans="1:9" ht="22.5" customHeight="1">
      <c r="A95" s="51">
        <v>93</v>
      </c>
      <c r="B95" s="60"/>
      <c r="C95" s="106" t="s">
        <v>83</v>
      </c>
      <c r="D95" s="61" t="s">
        <v>13</v>
      </c>
      <c r="E95" s="57"/>
      <c r="F95" s="62" t="s">
        <v>90</v>
      </c>
      <c r="G95" s="57"/>
      <c r="H95" s="58">
        <v>10000</v>
      </c>
      <c r="I95" s="53" t="s">
        <v>65</v>
      </c>
    </row>
    <row r="96" spans="1:9" ht="22.5" customHeight="1">
      <c r="A96" s="34">
        <v>94</v>
      </c>
      <c r="B96" s="59"/>
      <c r="C96" s="105" t="s">
        <v>84</v>
      </c>
      <c r="D96" s="61" t="s">
        <v>13</v>
      </c>
      <c r="E96" s="55"/>
      <c r="F96" s="61" t="s">
        <v>94</v>
      </c>
      <c r="G96" s="55"/>
      <c r="H96" s="56">
        <v>10000</v>
      </c>
      <c r="I96" s="63" t="s">
        <v>65</v>
      </c>
    </row>
    <row r="97" spans="1:9" ht="22.5" customHeight="1">
      <c r="A97" s="51">
        <v>95</v>
      </c>
      <c r="B97" s="59">
        <v>20160907</v>
      </c>
      <c r="C97" s="106" t="s">
        <v>83</v>
      </c>
      <c r="D97" s="61" t="s">
        <v>13</v>
      </c>
      <c r="E97" s="57"/>
      <c r="F97" s="62" t="s">
        <v>89</v>
      </c>
      <c r="G97" s="57"/>
      <c r="H97" s="58">
        <v>20000</v>
      </c>
      <c r="I97" s="64" t="s">
        <v>65</v>
      </c>
    </row>
    <row r="98" spans="1:9" ht="22.5" customHeight="1">
      <c r="A98" s="34">
        <v>96</v>
      </c>
      <c r="B98" s="117">
        <v>20160909</v>
      </c>
      <c r="C98" s="105" t="s">
        <v>83</v>
      </c>
      <c r="D98" s="61" t="s">
        <v>13</v>
      </c>
      <c r="E98" s="55"/>
      <c r="F98" s="61" t="s">
        <v>95</v>
      </c>
      <c r="G98" s="55"/>
      <c r="H98" s="56">
        <v>205900</v>
      </c>
      <c r="I98" s="63"/>
    </row>
    <row r="99" spans="1:9" ht="22.5" customHeight="1">
      <c r="A99" s="51">
        <v>97</v>
      </c>
      <c r="B99" s="59">
        <v>20160909</v>
      </c>
      <c r="C99" s="104" t="s">
        <v>83</v>
      </c>
      <c r="D99" s="61" t="s">
        <v>13</v>
      </c>
      <c r="E99" s="57"/>
      <c r="F99" s="62" t="s">
        <v>90</v>
      </c>
      <c r="G99" s="57"/>
      <c r="H99" s="58">
        <v>10000</v>
      </c>
      <c r="I99" s="64"/>
    </row>
    <row r="100" spans="1:9" ht="22.5" customHeight="1">
      <c r="A100" s="34">
        <v>98</v>
      </c>
      <c r="B100" s="116">
        <v>20160921</v>
      </c>
      <c r="C100" s="105" t="s">
        <v>83</v>
      </c>
      <c r="D100" s="61" t="s">
        <v>13</v>
      </c>
      <c r="E100" s="55"/>
      <c r="F100" s="61" t="s">
        <v>90</v>
      </c>
      <c r="G100" s="55"/>
      <c r="H100" s="56">
        <v>10000</v>
      </c>
      <c r="I100" s="63" t="s">
        <v>65</v>
      </c>
    </row>
    <row r="101" spans="1:9" ht="22.5" customHeight="1">
      <c r="A101" s="51">
        <v>99</v>
      </c>
      <c r="B101" s="60"/>
      <c r="C101" s="106" t="s">
        <v>83</v>
      </c>
      <c r="D101" s="61" t="s">
        <v>13</v>
      </c>
      <c r="E101" s="57"/>
      <c r="F101" s="62" t="s">
        <v>101</v>
      </c>
      <c r="G101" s="57"/>
      <c r="H101" s="58">
        <v>50000</v>
      </c>
      <c r="I101" s="64" t="s">
        <v>65</v>
      </c>
    </row>
    <row r="102" spans="1:9" ht="22.5" customHeight="1">
      <c r="A102" s="34">
        <v>100</v>
      </c>
      <c r="B102" s="59">
        <v>20160922</v>
      </c>
      <c r="C102" s="105" t="s">
        <v>83</v>
      </c>
      <c r="D102" s="61" t="s">
        <v>13</v>
      </c>
      <c r="E102" s="55"/>
      <c r="F102" s="61" t="s">
        <v>91</v>
      </c>
      <c r="G102" s="55"/>
      <c r="H102" s="56">
        <v>30000</v>
      </c>
      <c r="I102" s="52" t="s">
        <v>65</v>
      </c>
    </row>
    <row r="103" spans="1:9" ht="22.5" customHeight="1">
      <c r="A103" s="51">
        <v>101</v>
      </c>
      <c r="B103" s="60">
        <v>20160926</v>
      </c>
      <c r="C103" s="106" t="s">
        <v>83</v>
      </c>
      <c r="D103" s="61" t="s">
        <v>13</v>
      </c>
      <c r="E103" s="57"/>
      <c r="F103" s="62" t="s">
        <v>96</v>
      </c>
      <c r="G103" s="57"/>
      <c r="H103" s="58">
        <v>30000</v>
      </c>
      <c r="I103" s="64"/>
    </row>
    <row r="104" spans="1:9" ht="22.5" customHeight="1">
      <c r="A104" s="34">
        <v>102</v>
      </c>
      <c r="B104" s="59"/>
      <c r="C104" s="105" t="s">
        <v>84</v>
      </c>
      <c r="D104" s="61" t="s">
        <v>13</v>
      </c>
      <c r="E104" s="55"/>
      <c r="F104" s="61" t="s">
        <v>92</v>
      </c>
      <c r="G104" s="61"/>
      <c r="H104" s="56">
        <v>20000</v>
      </c>
      <c r="I104" s="52"/>
    </row>
    <row r="105" spans="1:10" ht="22.5" customHeight="1">
      <c r="A105" s="51">
        <v>103</v>
      </c>
      <c r="B105" s="60">
        <v>20160928</v>
      </c>
      <c r="C105" s="106" t="s">
        <v>83</v>
      </c>
      <c r="D105" s="61" t="s">
        <v>13</v>
      </c>
      <c r="E105" s="57"/>
      <c r="F105" s="62" t="s">
        <v>93</v>
      </c>
      <c r="G105" s="62"/>
      <c r="H105" s="58">
        <v>10000</v>
      </c>
      <c r="I105" s="64" t="s">
        <v>65</v>
      </c>
      <c r="J105" s="42"/>
    </row>
    <row r="106" spans="1:9" ht="22.5" customHeight="1">
      <c r="A106" s="34">
        <v>104</v>
      </c>
      <c r="B106" s="59"/>
      <c r="C106" s="105" t="s">
        <v>83</v>
      </c>
      <c r="D106" s="61" t="s">
        <v>13</v>
      </c>
      <c r="E106" s="55"/>
      <c r="F106" s="61" t="s">
        <v>89</v>
      </c>
      <c r="G106" s="61"/>
      <c r="H106" s="56">
        <v>20000</v>
      </c>
      <c r="I106" s="52" t="s">
        <v>65</v>
      </c>
    </row>
    <row r="107" spans="1:9" ht="22.5" customHeight="1">
      <c r="A107" s="51">
        <v>105</v>
      </c>
      <c r="B107" s="60"/>
      <c r="C107" s="104" t="s">
        <v>83</v>
      </c>
      <c r="D107" s="61" t="s">
        <v>13</v>
      </c>
      <c r="E107" s="57"/>
      <c r="F107" s="62" t="s">
        <v>97</v>
      </c>
      <c r="G107" s="62"/>
      <c r="H107" s="58">
        <v>10000</v>
      </c>
      <c r="I107" s="64" t="s">
        <v>65</v>
      </c>
    </row>
    <row r="108" spans="1:9" ht="22.5" customHeight="1">
      <c r="A108" s="34">
        <v>106</v>
      </c>
      <c r="B108" s="60"/>
      <c r="C108" s="105" t="s">
        <v>83</v>
      </c>
      <c r="D108" s="61" t="s">
        <v>13</v>
      </c>
      <c r="E108" s="55"/>
      <c r="F108" s="61" t="s">
        <v>90</v>
      </c>
      <c r="G108" s="61"/>
      <c r="H108" s="56">
        <v>10000</v>
      </c>
      <c r="I108" s="63" t="s">
        <v>65</v>
      </c>
    </row>
    <row r="109" spans="1:9" ht="22.5" customHeight="1">
      <c r="A109" s="51">
        <v>107</v>
      </c>
      <c r="B109" s="60"/>
      <c r="C109" s="106" t="s">
        <v>83</v>
      </c>
      <c r="D109" s="61" t="s">
        <v>13</v>
      </c>
      <c r="E109" s="57"/>
      <c r="F109" s="62" t="s">
        <v>94</v>
      </c>
      <c r="G109" s="62"/>
      <c r="H109" s="58">
        <v>10000</v>
      </c>
      <c r="I109" s="64" t="s">
        <v>65</v>
      </c>
    </row>
    <row r="110" spans="1:9" ht="22.5" customHeight="1">
      <c r="A110" s="34">
        <v>108</v>
      </c>
      <c r="B110" s="60">
        <v>20161007</v>
      </c>
      <c r="C110" s="105" t="s">
        <v>83</v>
      </c>
      <c r="D110" s="61" t="s">
        <v>13</v>
      </c>
      <c r="E110" s="55"/>
      <c r="F110" s="61" t="s">
        <v>89</v>
      </c>
      <c r="G110" s="61"/>
      <c r="H110" s="56">
        <v>20000</v>
      </c>
      <c r="I110" s="63" t="s">
        <v>65</v>
      </c>
    </row>
    <row r="111" spans="1:9" ht="22.5" customHeight="1">
      <c r="A111" s="107">
        <v>109</v>
      </c>
      <c r="B111" s="60">
        <v>20161012</v>
      </c>
      <c r="C111" s="106" t="s">
        <v>83</v>
      </c>
      <c r="D111" s="61" t="s">
        <v>13</v>
      </c>
      <c r="E111" s="57"/>
      <c r="F111" s="62" t="s">
        <v>89</v>
      </c>
      <c r="G111" s="62"/>
      <c r="H111" s="58">
        <v>20000</v>
      </c>
      <c r="I111" s="112" t="s">
        <v>65</v>
      </c>
    </row>
    <row r="112" spans="1:9" ht="22.5" customHeight="1">
      <c r="A112" s="113">
        <v>110</v>
      </c>
      <c r="B112" s="118">
        <v>20161018</v>
      </c>
      <c r="C112" s="105" t="s">
        <v>84</v>
      </c>
      <c r="D112" s="108" t="s">
        <v>13</v>
      </c>
      <c r="E112" s="109"/>
      <c r="F112" s="110" t="s">
        <v>90</v>
      </c>
      <c r="G112" s="110"/>
      <c r="H112" s="111">
        <v>10000</v>
      </c>
      <c r="I112" s="114"/>
    </row>
    <row r="113" spans="1:9" ht="22.5" customHeight="1">
      <c r="A113" s="113">
        <v>111</v>
      </c>
      <c r="B113" s="118">
        <v>20161019</v>
      </c>
      <c r="C113" s="106" t="s">
        <v>83</v>
      </c>
      <c r="D113" s="108" t="s">
        <v>13</v>
      </c>
      <c r="E113" s="109"/>
      <c r="F113" s="110" t="s">
        <v>90</v>
      </c>
      <c r="G113" s="110"/>
      <c r="H113" s="111">
        <v>10000</v>
      </c>
      <c r="I113" s="114" t="s">
        <v>65</v>
      </c>
    </row>
    <row r="114" spans="1:9" ht="22.5" customHeight="1">
      <c r="A114" s="113">
        <v>112</v>
      </c>
      <c r="B114" s="118"/>
      <c r="C114" s="105" t="s">
        <v>83</v>
      </c>
      <c r="D114" s="108" t="s">
        <v>13</v>
      </c>
      <c r="E114" s="109"/>
      <c r="F114" s="110" t="s">
        <v>101</v>
      </c>
      <c r="G114" s="110"/>
      <c r="H114" s="111">
        <v>50000</v>
      </c>
      <c r="I114" s="114" t="s">
        <v>65</v>
      </c>
    </row>
    <row r="115" spans="1:9" ht="22.5" customHeight="1">
      <c r="A115" s="113">
        <v>113</v>
      </c>
      <c r="B115" s="118"/>
      <c r="C115" s="104" t="s">
        <v>83</v>
      </c>
      <c r="D115" s="108" t="s">
        <v>13</v>
      </c>
      <c r="E115" s="109"/>
      <c r="F115" s="110" t="s">
        <v>102</v>
      </c>
      <c r="G115" s="110"/>
      <c r="H115" s="111">
        <v>30000</v>
      </c>
      <c r="I115" s="114" t="s">
        <v>65</v>
      </c>
    </row>
    <row r="116" spans="1:9" ht="22.5" customHeight="1">
      <c r="A116" s="113">
        <v>114</v>
      </c>
      <c r="B116" s="118">
        <v>20161024</v>
      </c>
      <c r="C116" s="105" t="s">
        <v>83</v>
      </c>
      <c r="D116" s="108" t="s">
        <v>13</v>
      </c>
      <c r="E116" s="109"/>
      <c r="F116" s="110" t="s">
        <v>91</v>
      </c>
      <c r="G116" s="110"/>
      <c r="H116" s="111">
        <v>30000</v>
      </c>
      <c r="I116" s="114" t="s">
        <v>65</v>
      </c>
    </row>
    <row r="117" spans="1:9" ht="22.5" customHeight="1">
      <c r="A117" s="113">
        <v>115</v>
      </c>
      <c r="B117" s="118">
        <v>20161025</v>
      </c>
      <c r="C117" s="106" t="s">
        <v>83</v>
      </c>
      <c r="D117" s="108" t="s">
        <v>13</v>
      </c>
      <c r="E117" s="109"/>
      <c r="F117" s="110" t="s">
        <v>90</v>
      </c>
      <c r="G117" s="110"/>
      <c r="H117" s="111">
        <v>4090</v>
      </c>
      <c r="I117" s="114"/>
    </row>
    <row r="118" spans="1:9" ht="22.5" customHeight="1">
      <c r="A118" s="113">
        <v>116</v>
      </c>
      <c r="B118" s="118">
        <v>20161026</v>
      </c>
      <c r="C118" s="105" t="s">
        <v>83</v>
      </c>
      <c r="D118" s="108" t="s">
        <v>13</v>
      </c>
      <c r="E118" s="109"/>
      <c r="F118" s="110" t="s">
        <v>96</v>
      </c>
      <c r="G118" s="110"/>
      <c r="H118" s="111">
        <v>30000</v>
      </c>
      <c r="I118" s="114"/>
    </row>
    <row r="119" spans="1:9" ht="22.5" customHeight="1">
      <c r="A119" s="113">
        <v>117</v>
      </c>
      <c r="B119" s="118"/>
      <c r="C119" s="106" t="s">
        <v>83</v>
      </c>
      <c r="D119" s="108" t="s">
        <v>13</v>
      </c>
      <c r="E119" s="109"/>
      <c r="F119" s="110" t="s">
        <v>92</v>
      </c>
      <c r="G119" s="110"/>
      <c r="H119" s="111">
        <v>20000</v>
      </c>
      <c r="I119" s="114"/>
    </row>
    <row r="120" spans="1:9" ht="22.5" customHeight="1">
      <c r="A120" s="113">
        <v>118</v>
      </c>
      <c r="B120" s="118">
        <v>20161027</v>
      </c>
      <c r="C120" s="105" t="s">
        <v>84</v>
      </c>
      <c r="D120" s="108" t="s">
        <v>13</v>
      </c>
      <c r="E120" s="109"/>
      <c r="F120" s="110" t="s">
        <v>93</v>
      </c>
      <c r="G120" s="110"/>
      <c r="H120" s="111">
        <v>10000</v>
      </c>
      <c r="I120" s="114" t="s">
        <v>65</v>
      </c>
    </row>
    <row r="121" spans="1:9" ht="22.5" customHeight="1">
      <c r="A121" s="113">
        <v>119</v>
      </c>
      <c r="B121" s="118"/>
      <c r="C121" s="106" t="s">
        <v>83</v>
      </c>
      <c r="D121" s="108" t="s">
        <v>13</v>
      </c>
      <c r="E121" s="109"/>
      <c r="F121" s="110" t="s">
        <v>94</v>
      </c>
      <c r="G121" s="110"/>
      <c r="H121" s="111">
        <v>10000</v>
      </c>
      <c r="I121" s="114" t="s">
        <v>65</v>
      </c>
    </row>
    <row r="122" spans="1:9" ht="22.5" customHeight="1">
      <c r="A122" s="113">
        <v>120</v>
      </c>
      <c r="B122" s="118"/>
      <c r="C122" s="105" t="s">
        <v>83</v>
      </c>
      <c r="D122" s="108" t="s">
        <v>13</v>
      </c>
      <c r="E122" s="109"/>
      <c r="F122" s="110" t="s">
        <v>90</v>
      </c>
      <c r="G122" s="110"/>
      <c r="H122" s="111">
        <v>10000</v>
      </c>
      <c r="I122" s="114" t="s">
        <v>65</v>
      </c>
    </row>
    <row r="123" spans="1:9" ht="22.5" customHeight="1">
      <c r="A123" s="113">
        <v>121</v>
      </c>
      <c r="B123" s="118"/>
      <c r="C123" s="104" t="s">
        <v>83</v>
      </c>
      <c r="D123" s="108" t="s">
        <v>13</v>
      </c>
      <c r="E123" s="109"/>
      <c r="F123" s="110" t="s">
        <v>89</v>
      </c>
      <c r="G123" s="110"/>
      <c r="H123" s="111">
        <v>10000</v>
      </c>
      <c r="I123" s="114" t="s">
        <v>65</v>
      </c>
    </row>
    <row r="124" spans="1:9" ht="22.5" customHeight="1">
      <c r="A124" s="113">
        <v>122</v>
      </c>
      <c r="B124" s="118">
        <v>20161109</v>
      </c>
      <c r="C124" s="105" t="s">
        <v>83</v>
      </c>
      <c r="D124" s="108" t="s">
        <v>13</v>
      </c>
      <c r="E124" s="109"/>
      <c r="F124" s="110" t="s">
        <v>89</v>
      </c>
      <c r="G124" s="110"/>
      <c r="H124" s="111">
        <v>20000</v>
      </c>
      <c r="I124" s="114" t="s">
        <v>65</v>
      </c>
    </row>
    <row r="125" spans="1:9" ht="22.5" customHeight="1">
      <c r="A125" s="113">
        <v>123</v>
      </c>
      <c r="B125" s="118">
        <v>20161114</v>
      </c>
      <c r="C125" s="106" t="s">
        <v>83</v>
      </c>
      <c r="D125" s="108" t="s">
        <v>13</v>
      </c>
      <c r="E125" s="109"/>
      <c r="F125" s="110" t="s">
        <v>89</v>
      </c>
      <c r="G125" s="110"/>
      <c r="H125" s="111">
        <v>20000</v>
      </c>
      <c r="I125" s="114" t="s">
        <v>65</v>
      </c>
    </row>
    <row r="126" spans="1:9" ht="22.5" customHeight="1">
      <c r="A126" s="113">
        <v>124</v>
      </c>
      <c r="B126" s="118">
        <v>20161117</v>
      </c>
      <c r="C126" s="105" t="s">
        <v>83</v>
      </c>
      <c r="D126" s="108" t="s">
        <v>13</v>
      </c>
      <c r="E126" s="109"/>
      <c r="F126" s="110" t="s">
        <v>90</v>
      </c>
      <c r="G126" s="110"/>
      <c r="H126" s="111">
        <v>10000</v>
      </c>
      <c r="I126" s="114" t="s">
        <v>65</v>
      </c>
    </row>
    <row r="127" spans="1:9" ht="22.5" customHeight="1">
      <c r="A127" s="113">
        <v>125</v>
      </c>
      <c r="B127" s="118"/>
      <c r="C127" s="106" t="s">
        <v>83</v>
      </c>
      <c r="D127" s="108" t="s">
        <v>13</v>
      </c>
      <c r="E127" s="109"/>
      <c r="F127" s="110" t="s">
        <v>102</v>
      </c>
      <c r="G127" s="110"/>
      <c r="H127" s="111">
        <v>30000</v>
      </c>
      <c r="I127" s="114" t="s">
        <v>65</v>
      </c>
    </row>
    <row r="128" spans="1:9" ht="22.5" customHeight="1">
      <c r="A128" s="113">
        <v>126</v>
      </c>
      <c r="B128" s="118"/>
      <c r="C128" s="105" t="s">
        <v>84</v>
      </c>
      <c r="D128" s="108" t="s">
        <v>13</v>
      </c>
      <c r="E128" s="109"/>
      <c r="F128" s="110" t="s">
        <v>101</v>
      </c>
      <c r="G128" s="110"/>
      <c r="H128" s="111">
        <v>50000</v>
      </c>
      <c r="I128" s="114" t="s">
        <v>65</v>
      </c>
    </row>
    <row r="129" spans="1:9" ht="22.5" customHeight="1">
      <c r="A129" s="113">
        <v>127</v>
      </c>
      <c r="B129" s="118">
        <v>20161118</v>
      </c>
      <c r="C129" s="106" t="s">
        <v>83</v>
      </c>
      <c r="D129" s="108" t="s">
        <v>13</v>
      </c>
      <c r="E129" s="109"/>
      <c r="F129" s="110" t="s">
        <v>90</v>
      </c>
      <c r="G129" s="110"/>
      <c r="H129" s="111">
        <v>10000</v>
      </c>
      <c r="I129" s="114"/>
    </row>
    <row r="130" spans="1:9" ht="22.5" customHeight="1">
      <c r="A130" s="113">
        <v>128</v>
      </c>
      <c r="B130" s="118">
        <v>20161123</v>
      </c>
      <c r="C130" s="105" t="s">
        <v>83</v>
      </c>
      <c r="D130" s="108" t="s">
        <v>13</v>
      </c>
      <c r="E130" s="109"/>
      <c r="F130" s="110" t="s">
        <v>91</v>
      </c>
      <c r="G130" s="110"/>
      <c r="H130" s="111">
        <v>30000</v>
      </c>
      <c r="I130" s="114" t="s">
        <v>65</v>
      </c>
    </row>
    <row r="131" spans="1:9" ht="22.5" customHeight="1">
      <c r="A131" s="113">
        <v>129</v>
      </c>
      <c r="B131" s="118">
        <v>20161128</v>
      </c>
      <c r="C131" s="105" t="s">
        <v>83</v>
      </c>
      <c r="D131" s="108" t="s">
        <v>13</v>
      </c>
      <c r="E131" s="109"/>
      <c r="F131" s="110" t="s">
        <v>93</v>
      </c>
      <c r="G131" s="110"/>
      <c r="H131" s="111">
        <v>10000</v>
      </c>
      <c r="I131" s="114" t="s">
        <v>65</v>
      </c>
    </row>
    <row r="132" spans="1:9" ht="22.5" customHeight="1">
      <c r="A132" s="113">
        <v>130</v>
      </c>
      <c r="B132" s="118"/>
      <c r="C132" s="106" t="s">
        <v>83</v>
      </c>
      <c r="D132" s="108" t="s">
        <v>13</v>
      </c>
      <c r="E132" s="109"/>
      <c r="F132" s="110" t="s">
        <v>92</v>
      </c>
      <c r="G132" s="110"/>
      <c r="H132" s="111">
        <v>20000</v>
      </c>
      <c r="I132" s="114"/>
    </row>
    <row r="133" spans="1:9" ht="22.5" customHeight="1">
      <c r="A133" s="113">
        <v>131</v>
      </c>
      <c r="B133" s="118"/>
      <c r="C133" s="105" t="s">
        <v>84</v>
      </c>
      <c r="D133" s="108" t="s">
        <v>13</v>
      </c>
      <c r="E133" s="109"/>
      <c r="F133" s="110" t="s">
        <v>103</v>
      </c>
      <c r="G133" s="110"/>
      <c r="H133" s="111">
        <v>30000</v>
      </c>
      <c r="I133" s="114"/>
    </row>
    <row r="134" spans="1:9" ht="22.5" customHeight="1">
      <c r="A134" s="113">
        <v>132</v>
      </c>
      <c r="B134" s="118"/>
      <c r="C134" s="106" t="s">
        <v>83</v>
      </c>
      <c r="D134" s="108" t="s">
        <v>13</v>
      </c>
      <c r="E134" s="109"/>
      <c r="F134" s="110" t="s">
        <v>94</v>
      </c>
      <c r="G134" s="110"/>
      <c r="H134" s="111">
        <v>10000</v>
      </c>
      <c r="I134" s="114" t="s">
        <v>65</v>
      </c>
    </row>
    <row r="135" spans="1:9" ht="22.5" customHeight="1">
      <c r="A135" s="113">
        <v>133</v>
      </c>
      <c r="B135" s="118"/>
      <c r="C135" s="105" t="s">
        <v>83</v>
      </c>
      <c r="D135" s="108" t="s">
        <v>13</v>
      </c>
      <c r="E135" s="109"/>
      <c r="F135" s="110" t="s">
        <v>90</v>
      </c>
      <c r="G135" s="110"/>
      <c r="H135" s="111">
        <v>10000</v>
      </c>
      <c r="I135" s="114" t="s">
        <v>65</v>
      </c>
    </row>
    <row r="136" spans="1:9" ht="22.5" customHeight="1">
      <c r="A136" s="113">
        <v>134</v>
      </c>
      <c r="B136" s="118"/>
      <c r="C136" s="104" t="s">
        <v>83</v>
      </c>
      <c r="D136" s="108" t="s">
        <v>13</v>
      </c>
      <c r="E136" s="109"/>
      <c r="F136" s="110" t="s">
        <v>89</v>
      </c>
      <c r="G136" s="110"/>
      <c r="H136" s="111">
        <v>10000</v>
      </c>
      <c r="I136" s="114" t="s">
        <v>65</v>
      </c>
    </row>
    <row r="137" spans="1:9" ht="22.5" customHeight="1">
      <c r="A137" s="113">
        <v>135</v>
      </c>
      <c r="B137" s="118"/>
      <c r="C137" s="105" t="s">
        <v>83</v>
      </c>
      <c r="D137" s="108" t="s">
        <v>13</v>
      </c>
      <c r="E137" s="109"/>
      <c r="F137" s="110" t="s">
        <v>89</v>
      </c>
      <c r="G137" s="110"/>
      <c r="H137" s="111">
        <v>20000</v>
      </c>
      <c r="I137" s="114" t="s">
        <v>65</v>
      </c>
    </row>
    <row r="138" spans="1:9" ht="22.5" customHeight="1">
      <c r="A138" s="113">
        <v>136</v>
      </c>
      <c r="B138" s="118">
        <v>20161207</v>
      </c>
      <c r="C138" s="106" t="s">
        <v>83</v>
      </c>
      <c r="D138" s="108" t="s">
        <v>13</v>
      </c>
      <c r="E138" s="109"/>
      <c r="F138" s="110" t="s">
        <v>89</v>
      </c>
      <c r="G138" s="110"/>
      <c r="H138" s="111">
        <v>20000</v>
      </c>
      <c r="I138" s="114" t="s">
        <v>65</v>
      </c>
    </row>
    <row r="139" spans="1:9" ht="22.5" customHeight="1">
      <c r="A139" s="113">
        <v>137</v>
      </c>
      <c r="B139" s="118">
        <v>20161214</v>
      </c>
      <c r="C139" s="105" t="s">
        <v>83</v>
      </c>
      <c r="D139" s="108" t="s">
        <v>13</v>
      </c>
      <c r="E139" s="109"/>
      <c r="F139" s="110" t="s">
        <v>89</v>
      </c>
      <c r="G139" s="110"/>
      <c r="H139" s="111">
        <v>20000</v>
      </c>
      <c r="I139" s="114" t="s">
        <v>65</v>
      </c>
    </row>
    <row r="140" spans="1:9" ht="22.5" customHeight="1">
      <c r="A140" s="113">
        <v>138</v>
      </c>
      <c r="B140" s="118"/>
      <c r="C140" s="106" t="s">
        <v>83</v>
      </c>
      <c r="D140" s="108" t="s">
        <v>13</v>
      </c>
      <c r="E140" s="109"/>
      <c r="F140" s="110" t="s">
        <v>104</v>
      </c>
      <c r="G140" s="110"/>
      <c r="H140" s="111">
        <v>50000</v>
      </c>
      <c r="I140" s="114"/>
    </row>
    <row r="141" spans="1:9" ht="22.5" customHeight="1">
      <c r="A141" s="113">
        <v>139</v>
      </c>
      <c r="B141" s="118">
        <v>20161219</v>
      </c>
      <c r="C141" s="105" t="s">
        <v>84</v>
      </c>
      <c r="D141" s="108" t="s">
        <v>13</v>
      </c>
      <c r="E141" s="109"/>
      <c r="F141" s="110" t="s">
        <v>90</v>
      </c>
      <c r="G141" s="110"/>
      <c r="H141" s="111">
        <v>10000</v>
      </c>
      <c r="I141" s="114" t="s">
        <v>65</v>
      </c>
    </row>
    <row r="142" spans="1:9" ht="22.5" customHeight="1">
      <c r="A142" s="113">
        <v>140</v>
      </c>
      <c r="B142" s="118"/>
      <c r="C142" s="106" t="s">
        <v>83</v>
      </c>
      <c r="D142" s="108" t="s">
        <v>13</v>
      </c>
      <c r="E142" s="109"/>
      <c r="F142" s="110" t="s">
        <v>101</v>
      </c>
      <c r="G142" s="110"/>
      <c r="H142" s="111">
        <v>50000</v>
      </c>
      <c r="I142" s="114" t="s">
        <v>65</v>
      </c>
    </row>
    <row r="143" spans="1:9" ht="22.5" customHeight="1">
      <c r="A143" s="113">
        <v>141</v>
      </c>
      <c r="B143" s="118"/>
      <c r="C143" s="105" t="s">
        <v>83</v>
      </c>
      <c r="D143" s="108" t="s">
        <v>13</v>
      </c>
      <c r="E143" s="109"/>
      <c r="F143" s="110" t="s">
        <v>102</v>
      </c>
      <c r="G143" s="110"/>
      <c r="H143" s="111">
        <v>30000</v>
      </c>
      <c r="I143" s="114" t="s">
        <v>65</v>
      </c>
    </row>
    <row r="144" spans="1:9" ht="22.5" customHeight="1">
      <c r="A144" s="113">
        <v>142</v>
      </c>
      <c r="B144" s="118"/>
      <c r="C144" s="106" t="s">
        <v>83</v>
      </c>
      <c r="D144" s="108" t="s">
        <v>13</v>
      </c>
      <c r="E144" s="109"/>
      <c r="F144" s="110" t="s">
        <v>100</v>
      </c>
      <c r="G144" s="110"/>
      <c r="H144" s="111">
        <v>10000</v>
      </c>
      <c r="I144" s="114"/>
    </row>
    <row r="145" spans="1:9" ht="22.5" customHeight="1">
      <c r="A145" s="113">
        <v>143</v>
      </c>
      <c r="B145" s="118">
        <v>20161222</v>
      </c>
      <c r="C145" s="105" t="s">
        <v>83</v>
      </c>
      <c r="D145" s="108" t="s">
        <v>13</v>
      </c>
      <c r="E145" s="109"/>
      <c r="F145" s="110" t="s">
        <v>91</v>
      </c>
      <c r="G145" s="110"/>
      <c r="H145" s="111">
        <v>30000</v>
      </c>
      <c r="I145" s="114" t="s">
        <v>65</v>
      </c>
    </row>
    <row r="146" spans="1:9" ht="22.5" customHeight="1">
      <c r="A146" s="113">
        <v>144</v>
      </c>
      <c r="B146" s="118">
        <v>20161226</v>
      </c>
      <c r="C146" s="104" t="s">
        <v>83</v>
      </c>
      <c r="D146" s="108" t="s">
        <v>13</v>
      </c>
      <c r="E146" s="109"/>
      <c r="F146" s="110" t="s">
        <v>96</v>
      </c>
      <c r="G146" s="110"/>
      <c r="H146" s="111">
        <v>30000</v>
      </c>
      <c r="I146" s="114"/>
    </row>
    <row r="147" spans="1:9" ht="22.5" customHeight="1">
      <c r="A147" s="113">
        <v>145</v>
      </c>
      <c r="B147" s="118">
        <v>20161228</v>
      </c>
      <c r="C147" s="105" t="s">
        <v>83</v>
      </c>
      <c r="D147" s="108" t="s">
        <v>13</v>
      </c>
      <c r="E147" s="109"/>
      <c r="F147" s="110" t="s">
        <v>94</v>
      </c>
      <c r="G147" s="110"/>
      <c r="H147" s="111">
        <v>10000</v>
      </c>
      <c r="I147" s="114" t="s">
        <v>65</v>
      </c>
    </row>
    <row r="148" spans="1:9" ht="22.5" customHeight="1">
      <c r="A148" s="113">
        <v>146</v>
      </c>
      <c r="B148" s="118"/>
      <c r="C148" s="106" t="s">
        <v>83</v>
      </c>
      <c r="D148" s="108" t="s">
        <v>13</v>
      </c>
      <c r="E148" s="109"/>
      <c r="F148" s="110" t="s">
        <v>90</v>
      </c>
      <c r="G148" s="110"/>
      <c r="H148" s="111">
        <v>10000</v>
      </c>
      <c r="I148" s="114" t="s">
        <v>65</v>
      </c>
    </row>
    <row r="149" spans="1:9" ht="22.5" customHeight="1">
      <c r="A149" s="113">
        <v>147</v>
      </c>
      <c r="B149" s="118"/>
      <c r="C149" s="105" t="s">
        <v>83</v>
      </c>
      <c r="D149" s="108" t="s">
        <v>13</v>
      </c>
      <c r="E149" s="109"/>
      <c r="F149" s="110" t="s">
        <v>89</v>
      </c>
      <c r="G149" s="110"/>
      <c r="H149" s="111">
        <v>10000</v>
      </c>
      <c r="I149" s="114" t="s">
        <v>65</v>
      </c>
    </row>
    <row r="150" spans="1:9" ht="22.5" customHeight="1">
      <c r="A150" s="113">
        <v>148</v>
      </c>
      <c r="B150" s="118"/>
      <c r="C150" s="106" t="s">
        <v>83</v>
      </c>
      <c r="D150" s="108" t="s">
        <v>13</v>
      </c>
      <c r="E150" s="109"/>
      <c r="F150" s="110" t="s">
        <v>89</v>
      </c>
      <c r="G150" s="110"/>
      <c r="H150" s="111">
        <v>20000</v>
      </c>
      <c r="I150" s="114" t="s">
        <v>65</v>
      </c>
    </row>
    <row r="151" spans="1:9" ht="22.5" customHeight="1">
      <c r="A151" s="113">
        <v>149</v>
      </c>
      <c r="B151" s="118"/>
      <c r="C151" s="105" t="s">
        <v>84</v>
      </c>
      <c r="D151" s="108" t="s">
        <v>13</v>
      </c>
      <c r="E151" s="109"/>
      <c r="F151" s="110" t="s">
        <v>93</v>
      </c>
      <c r="G151" s="110"/>
      <c r="H151" s="111">
        <v>10000</v>
      </c>
      <c r="I151" s="114" t="s">
        <v>65</v>
      </c>
    </row>
    <row r="152" spans="1:9" ht="22.5" customHeight="1" thickBot="1">
      <c r="A152" s="67">
        <v>150</v>
      </c>
      <c r="B152" s="119">
        <v>20161229</v>
      </c>
      <c r="C152" s="68" t="s">
        <v>83</v>
      </c>
      <c r="D152" s="69" t="s">
        <v>13</v>
      </c>
      <c r="E152" s="69"/>
      <c r="F152" s="70" t="s">
        <v>105</v>
      </c>
      <c r="G152" s="70"/>
      <c r="H152" s="71">
        <v>200000</v>
      </c>
      <c r="I152" s="72"/>
    </row>
    <row r="153" spans="1:9" ht="22.5" customHeight="1" thickBot="1">
      <c r="A153" s="165" t="s">
        <v>7</v>
      </c>
      <c r="B153" s="166"/>
      <c r="C153" s="166"/>
      <c r="D153" s="166"/>
      <c r="E153" s="166"/>
      <c r="F153" s="166"/>
      <c r="G153" s="167"/>
      <c r="H153" s="65">
        <f>SUM(H3:H152)</f>
        <v>8273950</v>
      </c>
      <c r="I153" s="66"/>
    </row>
    <row r="154" spans="1:9" ht="35.25" customHeight="1">
      <c r="A154" s="171" t="s">
        <v>16</v>
      </c>
      <c r="B154" s="171"/>
      <c r="C154" s="171"/>
      <c r="D154" s="171"/>
      <c r="E154" s="171"/>
      <c r="F154" s="171"/>
      <c r="G154" s="171"/>
      <c r="H154" s="171"/>
      <c r="I154" s="171"/>
    </row>
  </sheetData>
  <sheetProtection password="DF9C" sheet="1" objects="1" scenarios="1"/>
  <mergeCells count="3">
    <mergeCell ref="A153:G153"/>
    <mergeCell ref="A1:I1"/>
    <mergeCell ref="A154:I1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view="pageBreakPreview" zoomScaleSheetLayoutView="100" workbookViewId="0" topLeftCell="A1">
      <selection activeCell="J16" sqref="J16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20.57421875" style="0" customWidth="1"/>
    <col min="4" max="4" width="11.57421875" style="7" customWidth="1"/>
    <col min="5" max="5" width="25.57421875" style="0" customWidth="1"/>
    <col min="6" max="6" width="10.57421875" style="0" customWidth="1"/>
  </cols>
  <sheetData>
    <row r="1" spans="1:6" ht="47.25" customHeight="1" thickBot="1">
      <c r="A1" s="172" t="s">
        <v>245</v>
      </c>
      <c r="B1" s="173"/>
      <c r="C1" s="173"/>
      <c r="D1" s="173"/>
      <c r="E1" s="173"/>
      <c r="F1" s="173"/>
    </row>
    <row r="2" spans="1:6" ht="22.5" customHeight="1" thickBot="1">
      <c r="A2" s="48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50" t="s">
        <v>5</v>
      </c>
    </row>
    <row r="3" spans="1:6" ht="22.5" customHeight="1">
      <c r="A3" s="11">
        <v>1</v>
      </c>
      <c r="B3" s="45">
        <v>20160107</v>
      </c>
      <c r="C3" s="3" t="s">
        <v>66</v>
      </c>
      <c r="D3" s="5">
        <v>2200</v>
      </c>
      <c r="E3" s="3" t="s">
        <v>106</v>
      </c>
      <c r="F3" s="12"/>
    </row>
    <row r="4" spans="1:6" ht="22.5" customHeight="1">
      <c r="A4" s="9">
        <v>2</v>
      </c>
      <c r="B4" s="44"/>
      <c r="C4" s="2" t="s">
        <v>66</v>
      </c>
      <c r="D4" s="4">
        <v>33000</v>
      </c>
      <c r="E4" s="2" t="s">
        <v>107</v>
      </c>
      <c r="F4" s="10"/>
    </row>
    <row r="5" spans="1:6" ht="22.5" customHeight="1">
      <c r="A5" s="11">
        <v>3</v>
      </c>
      <c r="B5" s="45">
        <v>20160111</v>
      </c>
      <c r="C5" s="3" t="s">
        <v>6</v>
      </c>
      <c r="D5" s="5">
        <v>9200</v>
      </c>
      <c r="E5" s="3" t="s">
        <v>108</v>
      </c>
      <c r="F5" s="12"/>
    </row>
    <row r="6" spans="1:6" ht="22.5" customHeight="1">
      <c r="A6" s="9">
        <v>4</v>
      </c>
      <c r="B6" s="44"/>
      <c r="C6" s="2" t="s">
        <v>6</v>
      </c>
      <c r="D6" s="4">
        <v>26850</v>
      </c>
      <c r="E6" s="2" t="s">
        <v>108</v>
      </c>
      <c r="F6" s="10"/>
    </row>
    <row r="7" spans="1:6" ht="22.5" customHeight="1">
      <c r="A7" s="11">
        <v>5</v>
      </c>
      <c r="B7" s="45">
        <v>20160118</v>
      </c>
      <c r="C7" s="3" t="s">
        <v>6</v>
      </c>
      <c r="D7" s="5">
        <v>37490</v>
      </c>
      <c r="E7" s="3" t="s">
        <v>109</v>
      </c>
      <c r="F7" s="12"/>
    </row>
    <row r="8" spans="1:6" ht="22.5" customHeight="1">
      <c r="A8" s="9">
        <v>6</v>
      </c>
      <c r="B8" s="44">
        <v>20160125</v>
      </c>
      <c r="C8" s="2" t="s">
        <v>6</v>
      </c>
      <c r="D8" s="4">
        <v>30370</v>
      </c>
      <c r="E8" s="2" t="s">
        <v>110</v>
      </c>
      <c r="F8" s="10"/>
    </row>
    <row r="9" spans="1:6" ht="22.5" customHeight="1">
      <c r="A9" s="11">
        <v>7</v>
      </c>
      <c r="B9" s="45"/>
      <c r="C9" s="3" t="s">
        <v>6</v>
      </c>
      <c r="D9" s="5">
        <v>8400</v>
      </c>
      <c r="E9" s="3" t="s">
        <v>110</v>
      </c>
      <c r="F9" s="12"/>
    </row>
    <row r="10" spans="1:6" ht="22.5" customHeight="1">
      <c r="A10" s="9">
        <v>8</v>
      </c>
      <c r="B10" s="44">
        <v>20160129</v>
      </c>
      <c r="C10" s="2" t="s">
        <v>6</v>
      </c>
      <c r="D10" s="4">
        <v>688000</v>
      </c>
      <c r="E10" s="2" t="s">
        <v>111</v>
      </c>
      <c r="F10" s="10"/>
    </row>
    <row r="11" spans="1:6" ht="22.5" customHeight="1">
      <c r="A11" s="11">
        <v>9</v>
      </c>
      <c r="B11" s="45">
        <v>20160201</v>
      </c>
      <c r="C11" s="3" t="s">
        <v>6</v>
      </c>
      <c r="D11" s="5">
        <v>38270</v>
      </c>
      <c r="E11" s="3" t="s">
        <v>112</v>
      </c>
      <c r="F11" s="12"/>
    </row>
    <row r="12" spans="1:6" ht="22.5" customHeight="1">
      <c r="A12" s="9">
        <v>10</v>
      </c>
      <c r="B12" s="44">
        <v>20160205</v>
      </c>
      <c r="C12" s="2" t="s">
        <v>66</v>
      </c>
      <c r="D12" s="4">
        <v>33000</v>
      </c>
      <c r="E12" s="2" t="s">
        <v>113</v>
      </c>
      <c r="F12" s="10"/>
    </row>
    <row r="13" spans="1:6" ht="22.5" customHeight="1">
      <c r="A13" s="11">
        <v>11</v>
      </c>
      <c r="B13" s="45"/>
      <c r="C13" s="3" t="s">
        <v>66</v>
      </c>
      <c r="D13" s="5">
        <v>2200</v>
      </c>
      <c r="E13" s="3" t="s">
        <v>114</v>
      </c>
      <c r="F13" s="12"/>
    </row>
    <row r="14" spans="1:6" ht="22.5" customHeight="1">
      <c r="A14" s="9">
        <v>12</v>
      </c>
      <c r="B14" s="44">
        <v>20160211</v>
      </c>
      <c r="C14" s="2" t="s">
        <v>6</v>
      </c>
      <c r="D14" s="4">
        <v>13000</v>
      </c>
      <c r="E14" s="2" t="s">
        <v>115</v>
      </c>
      <c r="F14" s="10"/>
    </row>
    <row r="15" spans="1:6" ht="22.5" customHeight="1">
      <c r="A15" s="11">
        <v>13</v>
      </c>
      <c r="B15" s="45">
        <v>20160215</v>
      </c>
      <c r="C15" s="3" t="s">
        <v>6</v>
      </c>
      <c r="D15" s="5">
        <v>26270</v>
      </c>
      <c r="E15" s="3" t="s">
        <v>116</v>
      </c>
      <c r="F15" s="12"/>
    </row>
    <row r="16" spans="1:6" ht="22.5" customHeight="1">
      <c r="A16" s="9">
        <v>14</v>
      </c>
      <c r="B16" s="44">
        <v>20160222</v>
      </c>
      <c r="C16" s="2" t="s">
        <v>6</v>
      </c>
      <c r="D16" s="4">
        <v>39910</v>
      </c>
      <c r="E16" s="2" t="s">
        <v>117</v>
      </c>
      <c r="F16" s="10"/>
    </row>
    <row r="17" spans="1:6" ht="22.5" customHeight="1">
      <c r="A17" s="11">
        <v>15</v>
      </c>
      <c r="B17" s="45">
        <v>20160229</v>
      </c>
      <c r="C17" s="3" t="s">
        <v>6</v>
      </c>
      <c r="D17" s="5">
        <v>12000</v>
      </c>
      <c r="E17" s="3" t="s">
        <v>118</v>
      </c>
      <c r="F17" s="12"/>
    </row>
    <row r="18" spans="1:6" ht="22.5" customHeight="1">
      <c r="A18" s="9">
        <v>16</v>
      </c>
      <c r="B18" s="44"/>
      <c r="C18" s="2" t="s">
        <v>6</v>
      </c>
      <c r="D18" s="4">
        <v>19660</v>
      </c>
      <c r="E18" s="2" t="s">
        <v>118</v>
      </c>
      <c r="F18" s="10"/>
    </row>
    <row r="19" spans="1:6" ht="22.5" customHeight="1">
      <c r="A19" s="11">
        <v>17</v>
      </c>
      <c r="B19" s="45">
        <v>20160307</v>
      </c>
      <c r="C19" s="3" t="s">
        <v>6</v>
      </c>
      <c r="D19" s="5">
        <v>39590</v>
      </c>
      <c r="E19" s="3" t="s">
        <v>119</v>
      </c>
      <c r="F19" s="12"/>
    </row>
    <row r="20" spans="1:6" ht="22.5" customHeight="1">
      <c r="A20" s="9">
        <v>18</v>
      </c>
      <c r="B20" s="44">
        <v>20160307</v>
      </c>
      <c r="C20" s="2" t="s">
        <v>66</v>
      </c>
      <c r="D20" s="4">
        <v>2200</v>
      </c>
      <c r="E20" s="2" t="s">
        <v>120</v>
      </c>
      <c r="F20" s="10"/>
    </row>
    <row r="21" spans="1:6" ht="22.5" customHeight="1">
      <c r="A21" s="11">
        <v>19</v>
      </c>
      <c r="B21" s="45"/>
      <c r="C21" s="3" t="s">
        <v>66</v>
      </c>
      <c r="D21" s="5">
        <v>33000</v>
      </c>
      <c r="E21" s="3" t="s">
        <v>121</v>
      </c>
      <c r="F21" s="12"/>
    </row>
    <row r="22" spans="1:6" ht="22.5" customHeight="1">
      <c r="A22" s="9">
        <v>20</v>
      </c>
      <c r="B22" s="44">
        <v>20160314</v>
      </c>
      <c r="C22" s="2" t="s">
        <v>6</v>
      </c>
      <c r="D22" s="4">
        <v>28100</v>
      </c>
      <c r="E22" s="2" t="s">
        <v>122</v>
      </c>
      <c r="F22" s="10"/>
    </row>
    <row r="23" spans="1:6" ht="22.5" customHeight="1">
      <c r="A23" s="11">
        <v>21</v>
      </c>
      <c r="B23" s="45"/>
      <c r="C23" s="3" t="s">
        <v>6</v>
      </c>
      <c r="D23" s="5">
        <v>6800</v>
      </c>
      <c r="E23" s="3" t="s">
        <v>122</v>
      </c>
      <c r="F23" s="12"/>
    </row>
    <row r="24" spans="1:6" ht="22.5" customHeight="1">
      <c r="A24" s="9">
        <v>22</v>
      </c>
      <c r="B24" s="44">
        <v>20160321</v>
      </c>
      <c r="C24" s="2" t="s">
        <v>6</v>
      </c>
      <c r="D24" s="4">
        <v>31999</v>
      </c>
      <c r="E24" s="2" t="s">
        <v>123</v>
      </c>
      <c r="F24" s="10"/>
    </row>
    <row r="25" spans="1:6" ht="22.5" customHeight="1">
      <c r="A25" s="11">
        <v>23</v>
      </c>
      <c r="B25" s="45"/>
      <c r="C25" s="3" t="s">
        <v>6</v>
      </c>
      <c r="D25" s="5">
        <v>7321</v>
      </c>
      <c r="E25" s="3" t="s">
        <v>123</v>
      </c>
      <c r="F25" s="12"/>
    </row>
    <row r="26" spans="1:6" ht="22.5" customHeight="1">
      <c r="A26" s="9">
        <v>24</v>
      </c>
      <c r="B26" s="44">
        <v>20160328</v>
      </c>
      <c r="C26" s="2" t="s">
        <v>6</v>
      </c>
      <c r="D26" s="4">
        <v>38060</v>
      </c>
      <c r="E26" s="2" t="s">
        <v>124</v>
      </c>
      <c r="F26" s="10"/>
    </row>
    <row r="27" spans="1:6" ht="22.5" customHeight="1">
      <c r="A27" s="11">
        <v>25</v>
      </c>
      <c r="B27" s="45">
        <v>20160404</v>
      </c>
      <c r="C27" s="3" t="s">
        <v>6</v>
      </c>
      <c r="D27" s="5">
        <v>38760</v>
      </c>
      <c r="E27" s="3" t="s">
        <v>125</v>
      </c>
      <c r="F27" s="12"/>
    </row>
    <row r="28" spans="1:6" ht="22.5" customHeight="1">
      <c r="A28" s="9">
        <v>26</v>
      </c>
      <c r="B28" s="44">
        <v>20160405</v>
      </c>
      <c r="C28" s="2" t="s">
        <v>66</v>
      </c>
      <c r="D28" s="4">
        <v>1980</v>
      </c>
      <c r="E28" s="2" t="s">
        <v>126</v>
      </c>
      <c r="F28" s="10"/>
    </row>
    <row r="29" spans="1:6" ht="22.5" customHeight="1">
      <c r="A29" s="11">
        <v>27</v>
      </c>
      <c r="B29" s="45"/>
      <c r="C29" s="3" t="s">
        <v>66</v>
      </c>
      <c r="D29" s="5">
        <v>33000</v>
      </c>
      <c r="E29" s="3" t="s">
        <v>127</v>
      </c>
      <c r="F29" s="12"/>
    </row>
    <row r="30" spans="1:6" ht="22.5" customHeight="1">
      <c r="A30" s="9">
        <v>28</v>
      </c>
      <c r="B30" s="44">
        <v>20160411</v>
      </c>
      <c r="C30" s="2" t="s">
        <v>6</v>
      </c>
      <c r="D30" s="4">
        <v>33520</v>
      </c>
      <c r="E30" s="2" t="s">
        <v>128</v>
      </c>
      <c r="F30" s="10"/>
    </row>
    <row r="31" spans="1:6" ht="22.5" customHeight="1">
      <c r="A31" s="11">
        <v>29</v>
      </c>
      <c r="B31" s="45">
        <v>20160418</v>
      </c>
      <c r="C31" s="3" t="s">
        <v>6</v>
      </c>
      <c r="D31" s="5">
        <v>36300</v>
      </c>
      <c r="E31" s="3" t="s">
        <v>129</v>
      </c>
      <c r="F31" s="12"/>
    </row>
    <row r="32" spans="1:6" ht="22.5" customHeight="1">
      <c r="A32" s="9">
        <v>30</v>
      </c>
      <c r="B32" s="44">
        <v>20160425</v>
      </c>
      <c r="C32" s="2" t="s">
        <v>6</v>
      </c>
      <c r="D32" s="4">
        <v>38470</v>
      </c>
      <c r="E32" s="2" t="s">
        <v>130</v>
      </c>
      <c r="F32" s="10"/>
    </row>
    <row r="33" spans="1:6" ht="22.5" customHeight="1">
      <c r="A33" s="11">
        <v>31</v>
      </c>
      <c r="B33" s="45">
        <v>20160502</v>
      </c>
      <c r="C33" s="3" t="s">
        <v>6</v>
      </c>
      <c r="D33" s="5">
        <v>35920</v>
      </c>
      <c r="E33" s="3" t="s">
        <v>131</v>
      </c>
      <c r="F33" s="12"/>
    </row>
    <row r="34" spans="1:6" ht="22.5" customHeight="1">
      <c r="A34" s="9">
        <v>32</v>
      </c>
      <c r="B34" s="44">
        <v>20160509</v>
      </c>
      <c r="C34" s="2" t="s">
        <v>6</v>
      </c>
      <c r="D34" s="4">
        <v>39720</v>
      </c>
      <c r="E34" s="2" t="s">
        <v>132</v>
      </c>
      <c r="F34" s="10"/>
    </row>
    <row r="35" spans="1:6" ht="22.5" customHeight="1">
      <c r="A35" s="11">
        <v>33</v>
      </c>
      <c r="B35" s="45"/>
      <c r="C35" s="3" t="s">
        <v>66</v>
      </c>
      <c r="D35" s="5">
        <v>1980</v>
      </c>
      <c r="E35" s="3" t="s">
        <v>133</v>
      </c>
      <c r="F35" s="12"/>
    </row>
    <row r="36" spans="1:6" ht="22.5" customHeight="1">
      <c r="A36" s="9">
        <v>34</v>
      </c>
      <c r="B36" s="44"/>
      <c r="C36" s="2" t="s">
        <v>66</v>
      </c>
      <c r="D36" s="4">
        <v>33000</v>
      </c>
      <c r="E36" s="2" t="s">
        <v>134</v>
      </c>
      <c r="F36" s="10"/>
    </row>
    <row r="37" spans="1:6" ht="22.5" customHeight="1">
      <c r="A37" s="11">
        <v>35</v>
      </c>
      <c r="B37" s="45">
        <v>20160516</v>
      </c>
      <c r="C37" s="3" t="s">
        <v>6</v>
      </c>
      <c r="D37" s="5">
        <v>37280</v>
      </c>
      <c r="E37" s="3" t="s">
        <v>135</v>
      </c>
      <c r="F37" s="12"/>
    </row>
    <row r="38" spans="1:6" ht="22.5" customHeight="1">
      <c r="A38" s="9">
        <v>36</v>
      </c>
      <c r="B38" s="44">
        <v>20160523</v>
      </c>
      <c r="C38" s="2" t="s">
        <v>6</v>
      </c>
      <c r="D38" s="4">
        <v>34660</v>
      </c>
      <c r="E38" s="2" t="s">
        <v>136</v>
      </c>
      <c r="F38" s="10"/>
    </row>
    <row r="39" spans="1:6" ht="22.5" customHeight="1">
      <c r="A39" s="11">
        <v>37</v>
      </c>
      <c r="B39" s="45">
        <v>20160530</v>
      </c>
      <c r="C39" s="3" t="s">
        <v>6</v>
      </c>
      <c r="D39" s="5">
        <v>31790</v>
      </c>
      <c r="E39" s="3" t="s">
        <v>137</v>
      </c>
      <c r="F39" s="12"/>
    </row>
    <row r="40" spans="1:6" ht="22.5" customHeight="1">
      <c r="A40" s="9">
        <v>38</v>
      </c>
      <c r="B40" s="44">
        <v>20160607</v>
      </c>
      <c r="C40" s="2" t="s">
        <v>66</v>
      </c>
      <c r="D40" s="4">
        <v>33000</v>
      </c>
      <c r="E40" s="2" t="s">
        <v>138</v>
      </c>
      <c r="F40" s="10"/>
    </row>
    <row r="41" spans="1:6" ht="22.5" customHeight="1">
      <c r="A41" s="11">
        <v>39</v>
      </c>
      <c r="B41" s="45">
        <v>20160607</v>
      </c>
      <c r="C41" s="3" t="s">
        <v>66</v>
      </c>
      <c r="D41" s="5">
        <v>2200</v>
      </c>
      <c r="E41" s="3" t="s">
        <v>139</v>
      </c>
      <c r="F41" s="12"/>
    </row>
    <row r="42" spans="1:6" ht="22.5" customHeight="1">
      <c r="A42" s="9">
        <v>40</v>
      </c>
      <c r="B42" s="44"/>
      <c r="C42" s="2" t="s">
        <v>6</v>
      </c>
      <c r="D42" s="4">
        <v>30210</v>
      </c>
      <c r="E42" s="2" t="s">
        <v>140</v>
      </c>
      <c r="F42" s="10"/>
    </row>
    <row r="43" spans="1:6" ht="22.5" customHeight="1">
      <c r="A43" s="11">
        <v>41</v>
      </c>
      <c r="B43" s="45">
        <v>20160613</v>
      </c>
      <c r="C43" s="3" t="s">
        <v>6</v>
      </c>
      <c r="D43" s="5">
        <v>37360</v>
      </c>
      <c r="E43" s="3" t="s">
        <v>141</v>
      </c>
      <c r="F43" s="12"/>
    </row>
    <row r="44" spans="1:6" ht="22.5" customHeight="1">
      <c r="A44" s="9">
        <v>42</v>
      </c>
      <c r="B44" s="44">
        <v>20160620</v>
      </c>
      <c r="C44" s="2" t="s">
        <v>6</v>
      </c>
      <c r="D44" s="4">
        <v>33380</v>
      </c>
      <c r="E44" s="2" t="s">
        <v>142</v>
      </c>
      <c r="F44" s="10"/>
    </row>
    <row r="45" spans="1:6" ht="22.5" customHeight="1">
      <c r="A45" s="11">
        <v>43</v>
      </c>
      <c r="B45" s="45">
        <v>20160627</v>
      </c>
      <c r="C45" s="3" t="s">
        <v>6</v>
      </c>
      <c r="D45" s="5">
        <v>38820</v>
      </c>
      <c r="E45" s="3" t="s">
        <v>143</v>
      </c>
      <c r="F45" s="12"/>
    </row>
    <row r="46" spans="1:6" ht="22.5" customHeight="1">
      <c r="A46" s="13">
        <v>44</v>
      </c>
      <c r="B46" s="135">
        <v>20160704</v>
      </c>
      <c r="C46" s="3" t="s">
        <v>6</v>
      </c>
      <c r="D46" s="5">
        <v>33070</v>
      </c>
      <c r="E46" s="3" t="s">
        <v>144</v>
      </c>
      <c r="F46" s="12"/>
    </row>
    <row r="47" spans="1:6" ht="22.5" customHeight="1">
      <c r="A47" s="78">
        <v>45</v>
      </c>
      <c r="B47" s="79">
        <v>20160705</v>
      </c>
      <c r="C47" s="75" t="s">
        <v>66</v>
      </c>
      <c r="D47" s="76">
        <v>2200</v>
      </c>
      <c r="E47" s="75" t="s">
        <v>145</v>
      </c>
      <c r="F47" s="77"/>
    </row>
    <row r="48" spans="1:6" ht="22.5" customHeight="1">
      <c r="A48" s="13">
        <v>46</v>
      </c>
      <c r="B48" s="136"/>
      <c r="C48" s="124" t="s">
        <v>66</v>
      </c>
      <c r="D48" s="125">
        <v>33000</v>
      </c>
      <c r="E48" s="124" t="s">
        <v>146</v>
      </c>
      <c r="F48" s="126"/>
    </row>
    <row r="49" spans="1:6" ht="22.5" customHeight="1">
      <c r="A49" s="9">
        <v>47</v>
      </c>
      <c r="B49" s="44">
        <v>20160711</v>
      </c>
      <c r="C49" s="2" t="s">
        <v>6</v>
      </c>
      <c r="D49" s="4">
        <v>35190</v>
      </c>
      <c r="E49" s="2" t="s">
        <v>147</v>
      </c>
      <c r="F49" s="10"/>
    </row>
    <row r="50" spans="1:6" ht="22.5" customHeight="1">
      <c r="A50" s="11">
        <v>48</v>
      </c>
      <c r="B50" s="45">
        <v>20160718</v>
      </c>
      <c r="C50" s="3" t="s">
        <v>6</v>
      </c>
      <c r="D50" s="5">
        <v>24490</v>
      </c>
      <c r="E50" s="3" t="s">
        <v>148</v>
      </c>
      <c r="F50" s="12"/>
    </row>
    <row r="51" spans="1:6" ht="22.5" customHeight="1">
      <c r="A51" s="9">
        <v>49</v>
      </c>
      <c r="B51" s="44">
        <v>20160725</v>
      </c>
      <c r="C51" s="2" t="s">
        <v>6</v>
      </c>
      <c r="D51" s="4">
        <v>23480</v>
      </c>
      <c r="E51" s="2" t="s">
        <v>149</v>
      </c>
      <c r="F51" s="10"/>
    </row>
    <row r="52" spans="1:6" ht="22.5" customHeight="1">
      <c r="A52" s="11">
        <v>50</v>
      </c>
      <c r="B52" s="45">
        <v>20160805</v>
      </c>
      <c r="C52" s="3" t="s">
        <v>66</v>
      </c>
      <c r="D52" s="5">
        <v>2200</v>
      </c>
      <c r="E52" s="3" t="s">
        <v>150</v>
      </c>
      <c r="F52" s="12"/>
    </row>
    <row r="53" spans="1:6" ht="22.5" customHeight="1">
      <c r="A53" s="9">
        <v>51</v>
      </c>
      <c r="B53" s="44"/>
      <c r="C53" s="2" t="s">
        <v>66</v>
      </c>
      <c r="D53" s="4">
        <v>33000</v>
      </c>
      <c r="E53" s="2" t="s">
        <v>151</v>
      </c>
      <c r="F53" s="10"/>
    </row>
    <row r="54" spans="1:6" ht="22.5" customHeight="1">
      <c r="A54" s="11">
        <v>52</v>
      </c>
      <c r="B54" s="45">
        <v>20160809</v>
      </c>
      <c r="C54" s="3" t="s">
        <v>6</v>
      </c>
      <c r="D54" s="5">
        <v>21490</v>
      </c>
      <c r="E54" s="3" t="s">
        <v>152</v>
      </c>
      <c r="F54" s="12"/>
    </row>
    <row r="55" spans="1:6" ht="22.5" customHeight="1">
      <c r="A55" s="9">
        <v>53</v>
      </c>
      <c r="B55" s="44">
        <v>20160811</v>
      </c>
      <c r="C55" s="2" t="s">
        <v>153</v>
      </c>
      <c r="D55" s="4">
        <v>4900000</v>
      </c>
      <c r="E55" s="2" t="s">
        <v>154</v>
      </c>
      <c r="F55" s="10"/>
    </row>
    <row r="56" spans="1:6" ht="22.5" customHeight="1">
      <c r="A56" s="11">
        <v>54</v>
      </c>
      <c r="B56" s="45">
        <v>20160816</v>
      </c>
      <c r="C56" s="3" t="s">
        <v>6</v>
      </c>
      <c r="D56" s="5">
        <v>31440</v>
      </c>
      <c r="E56" s="3" t="s">
        <v>155</v>
      </c>
      <c r="F56" s="12"/>
    </row>
    <row r="57" spans="1:6" ht="22.5" customHeight="1">
      <c r="A57" s="9">
        <v>55</v>
      </c>
      <c r="B57" s="44">
        <v>20160822</v>
      </c>
      <c r="C57" s="2" t="s">
        <v>6</v>
      </c>
      <c r="D57" s="4">
        <v>38830</v>
      </c>
      <c r="E57" s="2" t="s">
        <v>156</v>
      </c>
      <c r="F57" s="10"/>
    </row>
    <row r="58" spans="1:6" ht="22.5" customHeight="1">
      <c r="A58" s="11">
        <v>56</v>
      </c>
      <c r="B58" s="45">
        <v>20160829</v>
      </c>
      <c r="C58" s="3" t="s">
        <v>6</v>
      </c>
      <c r="D58" s="5">
        <v>30480</v>
      </c>
      <c r="E58" s="3" t="s">
        <v>157</v>
      </c>
      <c r="F58" s="12"/>
    </row>
    <row r="59" spans="1:6" ht="22.5" customHeight="1">
      <c r="A59" s="9">
        <v>57</v>
      </c>
      <c r="B59" s="44">
        <v>20160905</v>
      </c>
      <c r="C59" s="2" t="s">
        <v>6</v>
      </c>
      <c r="D59" s="4">
        <v>10200</v>
      </c>
      <c r="E59" s="2" t="s">
        <v>158</v>
      </c>
      <c r="F59" s="10"/>
    </row>
    <row r="60" spans="1:6" ht="22.5" customHeight="1">
      <c r="A60" s="11">
        <v>58</v>
      </c>
      <c r="B60" s="45"/>
      <c r="C60" s="3" t="s">
        <v>66</v>
      </c>
      <c r="D60" s="5">
        <v>33000</v>
      </c>
      <c r="E60" s="3" t="s">
        <v>159</v>
      </c>
      <c r="F60" s="12"/>
    </row>
    <row r="61" spans="1:6" ht="22.5" customHeight="1">
      <c r="A61" s="9">
        <v>59</v>
      </c>
      <c r="B61" s="44"/>
      <c r="C61" s="2" t="s">
        <v>66</v>
      </c>
      <c r="D61" s="4">
        <v>2475</v>
      </c>
      <c r="E61" s="2" t="s">
        <v>160</v>
      </c>
      <c r="F61" s="10"/>
    </row>
    <row r="62" spans="1:6" ht="22.5" customHeight="1">
      <c r="A62" s="11">
        <v>60</v>
      </c>
      <c r="B62" s="45">
        <v>20160905</v>
      </c>
      <c r="C62" s="3" t="s">
        <v>6</v>
      </c>
      <c r="D62" s="5">
        <v>22600</v>
      </c>
      <c r="E62" s="3" t="s">
        <v>158</v>
      </c>
      <c r="F62" s="12"/>
    </row>
    <row r="63" spans="1:6" ht="22.5" customHeight="1">
      <c r="A63" s="9">
        <v>61</v>
      </c>
      <c r="B63" s="44">
        <v>20160912</v>
      </c>
      <c r="C63" s="2" t="s">
        <v>6</v>
      </c>
      <c r="D63" s="4">
        <v>6600</v>
      </c>
      <c r="E63" s="2" t="s">
        <v>161</v>
      </c>
      <c r="F63" s="10"/>
    </row>
    <row r="64" spans="1:6" ht="22.5" customHeight="1">
      <c r="A64" s="11">
        <v>62</v>
      </c>
      <c r="B64" s="45"/>
      <c r="C64" s="3" t="s">
        <v>6</v>
      </c>
      <c r="D64" s="5">
        <v>5280</v>
      </c>
      <c r="E64" s="3" t="s">
        <v>161</v>
      </c>
      <c r="F64" s="12"/>
    </row>
    <row r="65" spans="1:6" ht="22.5" customHeight="1">
      <c r="A65" s="9">
        <v>63</v>
      </c>
      <c r="B65" s="44">
        <v>20160919</v>
      </c>
      <c r="C65" s="2" t="s">
        <v>6</v>
      </c>
      <c r="D65" s="4">
        <v>29230</v>
      </c>
      <c r="E65" s="2" t="s">
        <v>162</v>
      </c>
      <c r="F65" s="10"/>
    </row>
    <row r="66" spans="1:6" ht="22.5" customHeight="1">
      <c r="A66" s="11">
        <v>64</v>
      </c>
      <c r="B66" s="45">
        <v>20160926</v>
      </c>
      <c r="C66" s="3" t="s">
        <v>6</v>
      </c>
      <c r="D66" s="5">
        <v>39980</v>
      </c>
      <c r="E66" s="3" t="s">
        <v>163</v>
      </c>
      <c r="F66" s="12"/>
    </row>
    <row r="67" spans="1:6" ht="22.5" customHeight="1">
      <c r="A67" s="9">
        <v>65</v>
      </c>
      <c r="B67" s="44">
        <v>20161004</v>
      </c>
      <c r="C67" s="2" t="s">
        <v>6</v>
      </c>
      <c r="D67" s="4">
        <v>37110</v>
      </c>
      <c r="E67" s="2" t="s">
        <v>164</v>
      </c>
      <c r="F67" s="10"/>
    </row>
    <row r="68" spans="1:6" ht="22.5" customHeight="1">
      <c r="A68" s="11">
        <v>66</v>
      </c>
      <c r="B68" s="45">
        <v>20161005</v>
      </c>
      <c r="C68" s="3" t="s">
        <v>66</v>
      </c>
      <c r="D68" s="5">
        <v>33000</v>
      </c>
      <c r="E68" s="3" t="s">
        <v>165</v>
      </c>
      <c r="F68" s="12"/>
    </row>
    <row r="69" spans="1:6" ht="22.5" customHeight="1">
      <c r="A69" s="9">
        <v>67</v>
      </c>
      <c r="B69" s="44"/>
      <c r="C69" s="2" t="s">
        <v>66</v>
      </c>
      <c r="D69" s="4">
        <v>2475</v>
      </c>
      <c r="E69" s="2" t="s">
        <v>166</v>
      </c>
      <c r="F69" s="10"/>
    </row>
    <row r="70" spans="1:6" ht="22.5" customHeight="1">
      <c r="A70" s="11">
        <v>68</v>
      </c>
      <c r="B70" s="45">
        <v>20161010</v>
      </c>
      <c r="C70" s="3" t="s">
        <v>6</v>
      </c>
      <c r="D70" s="5">
        <v>38620</v>
      </c>
      <c r="E70" s="3" t="s">
        <v>167</v>
      </c>
      <c r="F70" s="12"/>
    </row>
    <row r="71" spans="1:6" ht="22.5" customHeight="1">
      <c r="A71" s="9">
        <v>69</v>
      </c>
      <c r="B71" s="44">
        <v>20161017</v>
      </c>
      <c r="C71" s="2" t="s">
        <v>6</v>
      </c>
      <c r="D71" s="4">
        <v>37050</v>
      </c>
      <c r="E71" s="2" t="s">
        <v>168</v>
      </c>
      <c r="F71" s="10"/>
    </row>
    <row r="72" spans="1:6" ht="22.5" customHeight="1">
      <c r="A72" s="11">
        <v>70</v>
      </c>
      <c r="B72" s="45">
        <v>20161024</v>
      </c>
      <c r="C72" s="3" t="s">
        <v>6</v>
      </c>
      <c r="D72" s="5">
        <v>38500</v>
      </c>
      <c r="E72" s="3" t="s">
        <v>169</v>
      </c>
      <c r="F72" s="12"/>
    </row>
    <row r="73" spans="1:6" ht="22.5" customHeight="1">
      <c r="A73" s="9">
        <v>71</v>
      </c>
      <c r="B73" s="44">
        <v>20161031</v>
      </c>
      <c r="C73" s="2" t="s">
        <v>6</v>
      </c>
      <c r="D73" s="4">
        <v>28810</v>
      </c>
      <c r="E73" s="2" t="s">
        <v>170</v>
      </c>
      <c r="F73" s="10"/>
    </row>
    <row r="74" spans="1:6" ht="22.5" customHeight="1">
      <c r="A74" s="11">
        <v>72</v>
      </c>
      <c r="B74" s="45">
        <v>20161107</v>
      </c>
      <c r="C74" s="3" t="s">
        <v>66</v>
      </c>
      <c r="D74" s="5">
        <v>2805</v>
      </c>
      <c r="E74" s="3" t="s">
        <v>171</v>
      </c>
      <c r="F74" s="12"/>
    </row>
    <row r="75" spans="1:6" ht="22.5" customHeight="1">
      <c r="A75" s="9">
        <v>73</v>
      </c>
      <c r="B75" s="44"/>
      <c r="C75" s="2" t="s">
        <v>66</v>
      </c>
      <c r="D75" s="4">
        <v>33000</v>
      </c>
      <c r="E75" s="2" t="s">
        <v>172</v>
      </c>
      <c r="F75" s="10"/>
    </row>
    <row r="76" spans="1:6" ht="22.5" customHeight="1">
      <c r="A76" s="11">
        <v>74</v>
      </c>
      <c r="B76" s="45"/>
      <c r="C76" s="3" t="s">
        <v>6</v>
      </c>
      <c r="D76" s="5">
        <v>30020</v>
      </c>
      <c r="E76" s="3" t="s">
        <v>173</v>
      </c>
      <c r="F76" s="12"/>
    </row>
    <row r="77" spans="1:6" ht="22.5" customHeight="1">
      <c r="A77" s="9">
        <v>75</v>
      </c>
      <c r="B77" s="44">
        <v>20161109</v>
      </c>
      <c r="C77" s="2" t="s">
        <v>174</v>
      </c>
      <c r="D77" s="4">
        <v>21800</v>
      </c>
      <c r="E77" s="2" t="s">
        <v>175</v>
      </c>
      <c r="F77" s="10"/>
    </row>
    <row r="78" spans="1:6" ht="22.5" customHeight="1">
      <c r="A78" s="11">
        <v>76</v>
      </c>
      <c r="B78" s="45"/>
      <c r="C78" s="3" t="s">
        <v>174</v>
      </c>
      <c r="D78" s="5">
        <v>13000</v>
      </c>
      <c r="E78" s="3" t="s">
        <v>176</v>
      </c>
      <c r="F78" s="12"/>
    </row>
    <row r="79" spans="1:6" ht="22.5" customHeight="1">
      <c r="A79" s="9">
        <v>77</v>
      </c>
      <c r="B79" s="44"/>
      <c r="C79" s="2" t="s">
        <v>174</v>
      </c>
      <c r="D79" s="4">
        <v>9900</v>
      </c>
      <c r="E79" s="2" t="s">
        <v>177</v>
      </c>
      <c r="F79" s="10"/>
    </row>
    <row r="80" spans="1:6" ht="22.5" customHeight="1">
      <c r="A80" s="11">
        <v>78</v>
      </c>
      <c r="B80" s="45">
        <v>20161114</v>
      </c>
      <c r="C80" s="3" t="s">
        <v>6</v>
      </c>
      <c r="D80" s="5">
        <v>38560</v>
      </c>
      <c r="E80" s="3" t="s">
        <v>178</v>
      </c>
      <c r="F80" s="12"/>
    </row>
    <row r="81" spans="1:6" ht="22.5" customHeight="1">
      <c r="A81" s="9">
        <v>79</v>
      </c>
      <c r="B81" s="44">
        <v>20161121</v>
      </c>
      <c r="C81" s="2" t="s">
        <v>6</v>
      </c>
      <c r="D81" s="4">
        <v>27120</v>
      </c>
      <c r="E81" s="2" t="s">
        <v>179</v>
      </c>
      <c r="F81" s="10"/>
    </row>
    <row r="82" spans="1:6" ht="22.5" customHeight="1">
      <c r="A82" s="11">
        <v>80</v>
      </c>
      <c r="B82" s="45">
        <v>20161123</v>
      </c>
      <c r="C82" s="3" t="s">
        <v>6</v>
      </c>
      <c r="D82" s="5">
        <v>56000</v>
      </c>
      <c r="E82" s="3" t="s">
        <v>180</v>
      </c>
      <c r="F82" s="12"/>
    </row>
    <row r="83" spans="1:6" ht="22.5" customHeight="1">
      <c r="A83" s="9">
        <v>81</v>
      </c>
      <c r="B83" s="44">
        <v>20161128</v>
      </c>
      <c r="C83" s="2" t="s">
        <v>6</v>
      </c>
      <c r="D83" s="4">
        <v>20960</v>
      </c>
      <c r="E83" s="2" t="s">
        <v>181</v>
      </c>
      <c r="F83" s="10"/>
    </row>
    <row r="84" spans="1:6" ht="22.5" customHeight="1">
      <c r="A84" s="11">
        <v>82</v>
      </c>
      <c r="B84" s="45"/>
      <c r="C84" s="3" t="s">
        <v>6</v>
      </c>
      <c r="D84" s="5">
        <v>14340</v>
      </c>
      <c r="E84" s="3" t="s">
        <v>181</v>
      </c>
      <c r="F84" s="12"/>
    </row>
    <row r="85" spans="1:6" ht="22.5" customHeight="1">
      <c r="A85" s="9">
        <v>83</v>
      </c>
      <c r="B85" s="44">
        <v>20161205</v>
      </c>
      <c r="C85" s="2" t="s">
        <v>66</v>
      </c>
      <c r="D85" s="4">
        <v>3025</v>
      </c>
      <c r="E85" s="2" t="s">
        <v>182</v>
      </c>
      <c r="F85" s="10"/>
    </row>
    <row r="86" spans="1:6" ht="22.5" customHeight="1">
      <c r="A86" s="11">
        <v>84</v>
      </c>
      <c r="B86" s="45"/>
      <c r="C86" s="3" t="s">
        <v>6</v>
      </c>
      <c r="D86" s="5">
        <v>20940</v>
      </c>
      <c r="E86" s="3" t="s">
        <v>183</v>
      </c>
      <c r="F86" s="12"/>
    </row>
    <row r="87" spans="1:6" ht="22.5" customHeight="1">
      <c r="A87" s="9">
        <v>85</v>
      </c>
      <c r="B87" s="44"/>
      <c r="C87" s="2" t="s">
        <v>6</v>
      </c>
      <c r="D87" s="4">
        <v>2100</v>
      </c>
      <c r="E87" s="2" t="s">
        <v>183</v>
      </c>
      <c r="F87" s="10"/>
    </row>
    <row r="88" spans="1:6" ht="22.5" customHeight="1">
      <c r="A88" s="11">
        <v>86</v>
      </c>
      <c r="B88" s="45"/>
      <c r="C88" s="3" t="s">
        <v>66</v>
      </c>
      <c r="D88" s="5">
        <v>33000</v>
      </c>
      <c r="E88" s="3" t="s">
        <v>184</v>
      </c>
      <c r="F88" s="12"/>
    </row>
    <row r="89" spans="1:6" ht="22.5" customHeight="1">
      <c r="A89" s="9">
        <v>87</v>
      </c>
      <c r="B89" s="44">
        <v>20161209</v>
      </c>
      <c r="C89" s="2" t="s">
        <v>6</v>
      </c>
      <c r="D89" s="4">
        <v>56000</v>
      </c>
      <c r="E89" s="2" t="s">
        <v>180</v>
      </c>
      <c r="F89" s="10"/>
    </row>
    <row r="90" spans="1:6" ht="22.5" customHeight="1">
      <c r="A90" s="9">
        <v>88</v>
      </c>
      <c r="B90" s="44">
        <v>20161212</v>
      </c>
      <c r="C90" s="2" t="s">
        <v>6</v>
      </c>
      <c r="D90" s="4">
        <v>34230</v>
      </c>
      <c r="E90" s="2" t="s">
        <v>185</v>
      </c>
      <c r="F90" s="10"/>
    </row>
    <row r="91" spans="1:6" ht="22.5" customHeight="1">
      <c r="A91" s="9">
        <v>89</v>
      </c>
      <c r="B91" s="44">
        <v>20161214</v>
      </c>
      <c r="C91" s="2" t="s">
        <v>174</v>
      </c>
      <c r="D91" s="4">
        <v>9900</v>
      </c>
      <c r="E91" s="2" t="s">
        <v>186</v>
      </c>
      <c r="F91" s="10"/>
    </row>
    <row r="92" spans="1:6" ht="22.5" customHeight="1">
      <c r="A92" s="9">
        <v>90</v>
      </c>
      <c r="B92" s="44"/>
      <c r="C92" s="2" t="s">
        <v>174</v>
      </c>
      <c r="D92" s="4">
        <v>6000</v>
      </c>
      <c r="E92" s="2" t="s">
        <v>187</v>
      </c>
      <c r="F92" s="10"/>
    </row>
    <row r="93" spans="1:6" ht="22.5" customHeight="1">
      <c r="A93" s="9">
        <v>91</v>
      </c>
      <c r="B93" s="44">
        <v>20161219</v>
      </c>
      <c r="C93" s="2" t="s">
        <v>6</v>
      </c>
      <c r="D93" s="4">
        <v>26390</v>
      </c>
      <c r="E93" s="2" t="s">
        <v>188</v>
      </c>
      <c r="F93" s="10"/>
    </row>
    <row r="94" spans="1:6" ht="22.5" customHeight="1">
      <c r="A94" s="9">
        <v>92</v>
      </c>
      <c r="B94" s="44">
        <v>20161221</v>
      </c>
      <c r="C94" s="2" t="s">
        <v>6</v>
      </c>
      <c r="D94" s="4">
        <v>56000</v>
      </c>
      <c r="E94" s="2" t="s">
        <v>180</v>
      </c>
      <c r="F94" s="10"/>
    </row>
    <row r="95" spans="1:6" ht="22.5" customHeight="1">
      <c r="A95" s="11">
        <v>93</v>
      </c>
      <c r="B95" s="45">
        <v>20161223</v>
      </c>
      <c r="C95" s="3" t="s">
        <v>6</v>
      </c>
      <c r="D95" s="5">
        <v>36400</v>
      </c>
      <c r="E95" s="3" t="s">
        <v>189</v>
      </c>
      <c r="F95" s="12"/>
    </row>
    <row r="96" spans="1:6" ht="22.5" customHeight="1">
      <c r="A96" s="13">
        <v>94</v>
      </c>
      <c r="B96" s="135"/>
      <c r="C96" s="3" t="s">
        <v>6</v>
      </c>
      <c r="D96" s="5">
        <v>19000</v>
      </c>
      <c r="E96" s="3" t="s">
        <v>189</v>
      </c>
      <c r="F96" s="12"/>
    </row>
    <row r="97" spans="1:6" ht="22.5" customHeight="1">
      <c r="A97" s="78">
        <v>95</v>
      </c>
      <c r="B97" s="137">
        <v>20161226</v>
      </c>
      <c r="C97" s="17" t="s">
        <v>6</v>
      </c>
      <c r="D97" s="73">
        <v>28180</v>
      </c>
      <c r="E97" s="17" t="s">
        <v>190</v>
      </c>
      <c r="F97" s="74"/>
    </row>
    <row r="98" spans="1:6" ht="22.5" customHeight="1">
      <c r="A98" s="78">
        <v>96</v>
      </c>
      <c r="B98" s="127">
        <v>20161229</v>
      </c>
      <c r="C98" s="128" t="s">
        <v>6</v>
      </c>
      <c r="D98" s="129">
        <v>700000</v>
      </c>
      <c r="E98" s="128" t="s">
        <v>191</v>
      </c>
      <c r="F98" s="130"/>
    </row>
    <row r="99" spans="1:6" ht="22.5" customHeight="1" thickBot="1">
      <c r="A99" s="134">
        <v>97</v>
      </c>
      <c r="B99" s="138">
        <v>20161230</v>
      </c>
      <c r="C99" s="121" t="s">
        <v>6</v>
      </c>
      <c r="D99" s="122">
        <v>97500</v>
      </c>
      <c r="E99" s="121" t="s">
        <v>180</v>
      </c>
      <c r="F99" s="123"/>
    </row>
    <row r="100" spans="1:6" ht="22.5" customHeight="1" thickBot="1">
      <c r="A100" s="165" t="s">
        <v>7</v>
      </c>
      <c r="B100" s="167"/>
      <c r="C100" s="131"/>
      <c r="D100" s="132">
        <f>SUM(D3:D99)</f>
        <v>8748210</v>
      </c>
      <c r="E100" s="131"/>
      <c r="F100" s="133"/>
    </row>
    <row r="101" spans="1:6" ht="35.25" customHeight="1">
      <c r="A101" s="174" t="s">
        <v>8</v>
      </c>
      <c r="B101" s="174"/>
      <c r="C101" s="174"/>
      <c r="D101" s="174"/>
      <c r="E101" s="174"/>
      <c r="F101" s="174"/>
    </row>
  </sheetData>
  <sheetProtection password="DF9C" sheet="1" objects="1" scenarios="1"/>
  <mergeCells count="3">
    <mergeCell ref="A100:B100"/>
    <mergeCell ref="A1:F1"/>
    <mergeCell ref="A101:F10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zoomScaleSheetLayoutView="100" workbookViewId="0" topLeftCell="A1">
      <selection activeCell="A1" sqref="A1:K1"/>
    </sheetView>
  </sheetViews>
  <sheetFormatPr defaultColWidth="9.140625" defaultRowHeight="15"/>
  <cols>
    <col min="1" max="1" width="6.140625" style="0" customWidth="1"/>
    <col min="3" max="3" width="14.00390625" style="0" customWidth="1"/>
    <col min="5" max="5" width="7.421875" style="0" customWidth="1"/>
    <col min="6" max="6" width="9.8515625" style="0" customWidth="1"/>
    <col min="7" max="7" width="6.57421875" style="0" customWidth="1"/>
    <col min="8" max="8" width="7.421875" style="6" customWidth="1"/>
    <col min="9" max="9" width="9.00390625" style="6" customWidth="1"/>
    <col min="10" max="10" width="6.140625" style="6" customWidth="1"/>
    <col min="11" max="11" width="6.00390625" style="0" customWidth="1"/>
  </cols>
  <sheetData>
    <row r="1" spans="1:11" ht="46.5" customHeight="1" thickBot="1">
      <c r="A1" s="172" t="s">
        <v>244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3.25" thickBot="1">
      <c r="A2" s="48" t="s">
        <v>0</v>
      </c>
      <c r="B2" s="49" t="s">
        <v>9</v>
      </c>
      <c r="C2" s="49" t="s">
        <v>10</v>
      </c>
      <c r="D2" s="49" t="s">
        <v>11</v>
      </c>
      <c r="E2" s="49" t="s">
        <v>15</v>
      </c>
      <c r="F2" s="49" t="s">
        <v>18</v>
      </c>
      <c r="G2" s="49" t="s">
        <v>19</v>
      </c>
      <c r="H2" s="49" t="s">
        <v>36</v>
      </c>
      <c r="I2" s="49" t="s">
        <v>3</v>
      </c>
      <c r="J2" s="49" t="s">
        <v>20</v>
      </c>
      <c r="K2" s="50" t="s">
        <v>5</v>
      </c>
    </row>
    <row r="3" spans="1:11" ht="22.5" customHeight="1">
      <c r="A3" s="11">
        <v>1</v>
      </c>
      <c r="B3" s="45">
        <v>20160113</v>
      </c>
      <c r="C3" s="20" t="s">
        <v>14</v>
      </c>
      <c r="D3" s="3" t="s">
        <v>222</v>
      </c>
      <c r="E3" s="3" t="s">
        <v>13</v>
      </c>
      <c r="F3" s="3" t="s">
        <v>22</v>
      </c>
      <c r="G3" s="3">
        <v>40</v>
      </c>
      <c r="H3" s="25">
        <v>1500</v>
      </c>
      <c r="I3" s="25">
        <v>60000</v>
      </c>
      <c r="J3" s="22" t="s">
        <v>70</v>
      </c>
      <c r="K3" s="12"/>
    </row>
    <row r="4" spans="1:11" ht="22.5" customHeight="1">
      <c r="A4" s="9">
        <v>2</v>
      </c>
      <c r="B4" s="44"/>
      <c r="C4" s="19" t="s">
        <v>14</v>
      </c>
      <c r="D4" s="2" t="s">
        <v>222</v>
      </c>
      <c r="E4" s="1" t="s">
        <v>13</v>
      </c>
      <c r="F4" s="2" t="s">
        <v>192</v>
      </c>
      <c r="G4" s="2">
        <v>3</v>
      </c>
      <c r="H4" s="24">
        <v>3500</v>
      </c>
      <c r="I4" s="24">
        <v>10500</v>
      </c>
      <c r="J4" s="21" t="s">
        <v>25</v>
      </c>
      <c r="K4" s="10"/>
    </row>
    <row r="5" spans="1:11" ht="22.5" customHeight="1">
      <c r="A5" s="11">
        <v>3</v>
      </c>
      <c r="B5" s="45"/>
      <c r="C5" s="20" t="s">
        <v>14</v>
      </c>
      <c r="D5" s="3" t="s">
        <v>222</v>
      </c>
      <c r="E5" s="3" t="s">
        <v>13</v>
      </c>
      <c r="F5" s="3" t="s">
        <v>193</v>
      </c>
      <c r="G5" s="3">
        <v>3</v>
      </c>
      <c r="H5" s="25">
        <v>3200</v>
      </c>
      <c r="I5" s="25">
        <v>9600</v>
      </c>
      <c r="J5" s="22" t="s">
        <v>25</v>
      </c>
      <c r="K5" s="12"/>
    </row>
    <row r="6" spans="1:11" ht="22.5" customHeight="1">
      <c r="A6" s="9">
        <v>4</v>
      </c>
      <c r="B6" s="44"/>
      <c r="C6" s="19" t="s">
        <v>14</v>
      </c>
      <c r="D6" s="2" t="s">
        <v>222</v>
      </c>
      <c r="E6" s="2" t="s">
        <v>13</v>
      </c>
      <c r="F6" s="2" t="s">
        <v>194</v>
      </c>
      <c r="G6" s="2">
        <v>3</v>
      </c>
      <c r="H6" s="24">
        <v>3000</v>
      </c>
      <c r="I6" s="24">
        <v>9000</v>
      </c>
      <c r="J6" s="21" t="s">
        <v>25</v>
      </c>
      <c r="K6" s="10"/>
    </row>
    <row r="7" spans="1:11" ht="22.5" customHeight="1">
      <c r="A7" s="11">
        <v>5</v>
      </c>
      <c r="B7" s="45"/>
      <c r="C7" s="20" t="s">
        <v>14</v>
      </c>
      <c r="D7" s="3" t="s">
        <v>222</v>
      </c>
      <c r="E7" s="3" t="s">
        <v>13</v>
      </c>
      <c r="F7" s="3" t="s">
        <v>34</v>
      </c>
      <c r="G7" s="3">
        <v>1</v>
      </c>
      <c r="H7" s="25">
        <v>9000</v>
      </c>
      <c r="I7" s="25">
        <v>9000</v>
      </c>
      <c r="J7" s="22" t="s">
        <v>25</v>
      </c>
      <c r="K7" s="12"/>
    </row>
    <row r="8" spans="1:11" ht="22.5" customHeight="1">
      <c r="A8" s="9">
        <v>6</v>
      </c>
      <c r="B8" s="44"/>
      <c r="C8" s="19" t="s">
        <v>14</v>
      </c>
      <c r="D8" s="2" t="s">
        <v>222</v>
      </c>
      <c r="E8" s="2" t="s">
        <v>13</v>
      </c>
      <c r="F8" s="2" t="s">
        <v>195</v>
      </c>
      <c r="G8" s="2">
        <v>40</v>
      </c>
      <c r="H8" s="24">
        <v>100</v>
      </c>
      <c r="I8" s="24">
        <v>4000</v>
      </c>
      <c r="J8" s="21" t="s">
        <v>24</v>
      </c>
      <c r="K8" s="10"/>
    </row>
    <row r="9" spans="1:11" ht="22.5" customHeight="1">
      <c r="A9" s="11">
        <v>7</v>
      </c>
      <c r="B9" s="45">
        <v>20160114</v>
      </c>
      <c r="C9" s="20" t="s">
        <v>14</v>
      </c>
      <c r="D9" s="3" t="s">
        <v>223</v>
      </c>
      <c r="E9" s="3" t="s">
        <v>13</v>
      </c>
      <c r="F9" s="3" t="s">
        <v>29</v>
      </c>
      <c r="G9" s="3">
        <v>2</v>
      </c>
      <c r="H9" s="25">
        <v>7000</v>
      </c>
      <c r="I9" s="25">
        <v>14000</v>
      </c>
      <c r="J9" s="22" t="s">
        <v>26</v>
      </c>
      <c r="K9" s="12"/>
    </row>
    <row r="10" spans="1:11" ht="22.5" customHeight="1">
      <c r="A10" s="9">
        <v>8</v>
      </c>
      <c r="B10" s="44">
        <v>20160115</v>
      </c>
      <c r="C10" s="19" t="s">
        <v>14</v>
      </c>
      <c r="D10" s="2" t="s">
        <v>224</v>
      </c>
      <c r="E10" s="2" t="s">
        <v>13</v>
      </c>
      <c r="F10" s="2" t="s">
        <v>29</v>
      </c>
      <c r="G10" s="2">
        <v>2</v>
      </c>
      <c r="H10" s="24">
        <v>7000</v>
      </c>
      <c r="I10" s="24">
        <v>14000</v>
      </c>
      <c r="J10" s="21" t="s">
        <v>26</v>
      </c>
      <c r="K10" s="10"/>
    </row>
    <row r="11" spans="1:11" ht="22.5" customHeight="1">
      <c r="A11" s="11">
        <v>9</v>
      </c>
      <c r="B11" s="45">
        <v>20160128</v>
      </c>
      <c r="C11" s="20" t="s">
        <v>14</v>
      </c>
      <c r="D11" s="3" t="s">
        <v>225</v>
      </c>
      <c r="E11" s="3" t="s">
        <v>13</v>
      </c>
      <c r="F11" s="3" t="s">
        <v>196</v>
      </c>
      <c r="G11" s="3">
        <v>1</v>
      </c>
      <c r="H11" s="25">
        <v>23000</v>
      </c>
      <c r="I11" s="25">
        <v>23000</v>
      </c>
      <c r="J11" s="22" t="s">
        <v>25</v>
      </c>
      <c r="K11" s="12"/>
    </row>
    <row r="12" spans="1:11" ht="22.5" customHeight="1">
      <c r="A12" s="9">
        <v>10</v>
      </c>
      <c r="B12" s="44">
        <v>20160202</v>
      </c>
      <c r="C12" s="19" t="s">
        <v>14</v>
      </c>
      <c r="D12" s="2" t="s">
        <v>226</v>
      </c>
      <c r="E12" s="2" t="s">
        <v>13</v>
      </c>
      <c r="F12" s="2" t="s">
        <v>73</v>
      </c>
      <c r="G12" s="2">
        <v>2</v>
      </c>
      <c r="H12" s="24">
        <v>10000</v>
      </c>
      <c r="I12" s="24">
        <v>20000</v>
      </c>
      <c r="J12" s="21" t="s">
        <v>25</v>
      </c>
      <c r="K12" s="10"/>
    </row>
    <row r="13" spans="1:11" ht="22.5" customHeight="1">
      <c r="A13" s="11">
        <v>11</v>
      </c>
      <c r="B13" s="45">
        <v>20160219</v>
      </c>
      <c r="C13" s="20" t="s">
        <v>14</v>
      </c>
      <c r="D13" s="3" t="s">
        <v>222</v>
      </c>
      <c r="E13" s="3" t="s">
        <v>13</v>
      </c>
      <c r="F13" s="3" t="s">
        <v>22</v>
      </c>
      <c r="G13" s="3">
        <v>40</v>
      </c>
      <c r="H13" s="25">
        <v>1500</v>
      </c>
      <c r="I13" s="25">
        <v>60000</v>
      </c>
      <c r="J13" s="22" t="s">
        <v>70</v>
      </c>
      <c r="K13" s="12"/>
    </row>
    <row r="14" spans="1:11" ht="22.5" customHeight="1">
      <c r="A14" s="9">
        <v>12</v>
      </c>
      <c r="B14" s="44">
        <v>20160304</v>
      </c>
      <c r="C14" s="19" t="s">
        <v>14</v>
      </c>
      <c r="D14" s="2" t="s">
        <v>222</v>
      </c>
      <c r="E14" s="2" t="s">
        <v>13</v>
      </c>
      <c r="F14" s="2" t="s">
        <v>22</v>
      </c>
      <c r="G14" s="2">
        <v>40</v>
      </c>
      <c r="H14" s="24">
        <v>1500</v>
      </c>
      <c r="I14" s="24">
        <v>60000</v>
      </c>
      <c r="J14" s="21" t="s">
        <v>70</v>
      </c>
      <c r="K14" s="10"/>
    </row>
    <row r="15" spans="1:11" ht="22.5" customHeight="1">
      <c r="A15" s="11">
        <v>13</v>
      </c>
      <c r="B15" s="45">
        <v>20160309</v>
      </c>
      <c r="C15" s="20" t="s">
        <v>14</v>
      </c>
      <c r="D15" s="3" t="s">
        <v>227</v>
      </c>
      <c r="E15" s="3" t="s">
        <v>13</v>
      </c>
      <c r="F15" s="3" t="s">
        <v>67</v>
      </c>
      <c r="G15" s="3">
        <v>20</v>
      </c>
      <c r="H15" s="25">
        <v>500</v>
      </c>
      <c r="I15" s="25">
        <v>10000</v>
      </c>
      <c r="J15" s="22" t="s">
        <v>24</v>
      </c>
      <c r="K15" s="12"/>
    </row>
    <row r="16" spans="1:11" ht="22.5" customHeight="1">
      <c r="A16" s="9">
        <v>14</v>
      </c>
      <c r="B16" s="44"/>
      <c r="C16" s="19" t="s">
        <v>14</v>
      </c>
      <c r="D16" s="2" t="s">
        <v>225</v>
      </c>
      <c r="E16" s="2" t="s">
        <v>13</v>
      </c>
      <c r="F16" s="2" t="s">
        <v>76</v>
      </c>
      <c r="G16" s="2">
        <v>4</v>
      </c>
      <c r="H16" s="24">
        <v>10000</v>
      </c>
      <c r="I16" s="24">
        <v>40000</v>
      </c>
      <c r="J16" s="21" t="s">
        <v>25</v>
      </c>
      <c r="K16" s="10"/>
    </row>
    <row r="17" spans="1:11" ht="22.5" customHeight="1">
      <c r="A17" s="11">
        <v>15</v>
      </c>
      <c r="B17" s="45">
        <v>20160316</v>
      </c>
      <c r="C17" s="20" t="s">
        <v>14</v>
      </c>
      <c r="D17" s="3" t="s">
        <v>228</v>
      </c>
      <c r="E17" s="3" t="s">
        <v>13</v>
      </c>
      <c r="F17" s="3" t="s">
        <v>29</v>
      </c>
      <c r="G17" s="3">
        <v>2</v>
      </c>
      <c r="H17" s="25">
        <v>10000</v>
      </c>
      <c r="I17" s="25">
        <v>20000</v>
      </c>
      <c r="J17" s="22" t="s">
        <v>25</v>
      </c>
      <c r="K17" s="12"/>
    </row>
    <row r="18" spans="1:11" ht="22.5" customHeight="1">
      <c r="A18" s="9">
        <v>16</v>
      </c>
      <c r="B18" s="44"/>
      <c r="C18" s="19" t="s">
        <v>14</v>
      </c>
      <c r="D18" s="2" t="s">
        <v>228</v>
      </c>
      <c r="E18" s="2" t="s">
        <v>13</v>
      </c>
      <c r="F18" s="2" t="s">
        <v>197</v>
      </c>
      <c r="G18" s="2">
        <v>1</v>
      </c>
      <c r="H18" s="24">
        <v>20000</v>
      </c>
      <c r="I18" s="24">
        <v>20000</v>
      </c>
      <c r="J18" s="21" t="s">
        <v>26</v>
      </c>
      <c r="K18" s="10"/>
    </row>
    <row r="19" spans="1:11" ht="22.5" customHeight="1">
      <c r="A19" s="11">
        <v>17</v>
      </c>
      <c r="B19" s="45">
        <v>20160317</v>
      </c>
      <c r="C19" s="20" t="s">
        <v>14</v>
      </c>
      <c r="D19" s="3" t="s">
        <v>229</v>
      </c>
      <c r="E19" s="3" t="s">
        <v>13</v>
      </c>
      <c r="F19" s="3" t="s">
        <v>198</v>
      </c>
      <c r="G19" s="3">
        <v>2</v>
      </c>
      <c r="H19" s="25">
        <v>10000</v>
      </c>
      <c r="I19" s="25">
        <v>20000</v>
      </c>
      <c r="J19" s="22" t="s">
        <v>25</v>
      </c>
      <c r="K19" s="12"/>
    </row>
    <row r="20" spans="1:11" ht="22.5" customHeight="1">
      <c r="A20" s="9">
        <v>18</v>
      </c>
      <c r="B20" s="44"/>
      <c r="C20" s="19" t="s">
        <v>14</v>
      </c>
      <c r="D20" s="2" t="s">
        <v>229</v>
      </c>
      <c r="E20" s="2" t="s">
        <v>13</v>
      </c>
      <c r="F20" s="2" t="s">
        <v>197</v>
      </c>
      <c r="G20" s="2">
        <v>1</v>
      </c>
      <c r="H20" s="24">
        <v>20000</v>
      </c>
      <c r="I20" s="24">
        <v>20000</v>
      </c>
      <c r="J20" s="21" t="s">
        <v>26</v>
      </c>
      <c r="K20" s="10"/>
    </row>
    <row r="21" spans="1:11" ht="22.5" customHeight="1">
      <c r="A21" s="11">
        <v>19</v>
      </c>
      <c r="B21" s="45">
        <v>20160325</v>
      </c>
      <c r="C21" s="20" t="s">
        <v>14</v>
      </c>
      <c r="D21" s="3" t="s">
        <v>230</v>
      </c>
      <c r="E21" s="3" t="s">
        <v>13</v>
      </c>
      <c r="F21" s="3" t="s">
        <v>77</v>
      </c>
      <c r="G21" s="3">
        <v>2</v>
      </c>
      <c r="H21" s="25">
        <v>10000</v>
      </c>
      <c r="I21" s="25">
        <v>20000</v>
      </c>
      <c r="J21" s="22" t="s">
        <v>25</v>
      </c>
      <c r="K21" s="12"/>
    </row>
    <row r="22" spans="1:11" ht="22.5" customHeight="1">
      <c r="A22" s="9">
        <v>20</v>
      </c>
      <c r="B22" s="44">
        <v>20160404</v>
      </c>
      <c r="C22" s="19" t="s">
        <v>14</v>
      </c>
      <c r="D22" s="2" t="s">
        <v>223</v>
      </c>
      <c r="E22" s="2" t="s">
        <v>13</v>
      </c>
      <c r="F22" s="2" t="s">
        <v>29</v>
      </c>
      <c r="G22" s="2">
        <v>2</v>
      </c>
      <c r="H22" s="24">
        <v>9000</v>
      </c>
      <c r="I22" s="24">
        <v>18000</v>
      </c>
      <c r="J22" s="21" t="s">
        <v>25</v>
      </c>
      <c r="K22" s="10"/>
    </row>
    <row r="23" spans="1:11" ht="22.5" customHeight="1">
      <c r="A23" s="11">
        <v>21</v>
      </c>
      <c r="B23" s="45">
        <v>20160408</v>
      </c>
      <c r="C23" s="20" t="s">
        <v>14</v>
      </c>
      <c r="D23" s="3" t="s">
        <v>222</v>
      </c>
      <c r="E23" s="2" t="s">
        <v>13</v>
      </c>
      <c r="F23" s="3" t="s">
        <v>22</v>
      </c>
      <c r="G23" s="3">
        <v>40</v>
      </c>
      <c r="H23" s="25">
        <v>1500</v>
      </c>
      <c r="I23" s="25">
        <v>60000</v>
      </c>
      <c r="J23" s="22" t="s">
        <v>24</v>
      </c>
      <c r="K23" s="12"/>
    </row>
    <row r="24" spans="1:11" ht="22.5" customHeight="1">
      <c r="A24" s="9">
        <v>22</v>
      </c>
      <c r="B24" s="44">
        <v>20160420</v>
      </c>
      <c r="C24" s="19" t="s">
        <v>14</v>
      </c>
      <c r="D24" s="2" t="s">
        <v>229</v>
      </c>
      <c r="E24" s="2" t="s">
        <v>13</v>
      </c>
      <c r="F24" s="2" t="s">
        <v>71</v>
      </c>
      <c r="G24" s="2">
        <v>5</v>
      </c>
      <c r="H24" s="24">
        <v>7500</v>
      </c>
      <c r="I24" s="24">
        <v>37500</v>
      </c>
      <c r="J24" s="21" t="s">
        <v>26</v>
      </c>
      <c r="K24" s="10"/>
    </row>
    <row r="25" spans="1:11" ht="22.5" customHeight="1">
      <c r="A25" s="11">
        <v>23</v>
      </c>
      <c r="B25" s="45"/>
      <c r="C25" s="20" t="s">
        <v>14</v>
      </c>
      <c r="D25" s="3" t="s">
        <v>229</v>
      </c>
      <c r="E25" s="3" t="s">
        <v>13</v>
      </c>
      <c r="F25" s="3" t="s">
        <v>71</v>
      </c>
      <c r="G25" s="3">
        <v>2</v>
      </c>
      <c r="H25" s="25">
        <v>10000</v>
      </c>
      <c r="I25" s="25">
        <v>20000</v>
      </c>
      <c r="J25" s="22" t="s">
        <v>26</v>
      </c>
      <c r="K25" s="12"/>
    </row>
    <row r="26" spans="1:11" ht="22.5" customHeight="1">
      <c r="A26" s="9">
        <v>24</v>
      </c>
      <c r="B26" s="44">
        <v>20160428</v>
      </c>
      <c r="C26" s="19" t="s">
        <v>14</v>
      </c>
      <c r="D26" s="2" t="s">
        <v>229</v>
      </c>
      <c r="E26" s="2" t="s">
        <v>13</v>
      </c>
      <c r="F26" s="2" t="s">
        <v>27</v>
      </c>
      <c r="G26" s="2">
        <v>5</v>
      </c>
      <c r="H26" s="24">
        <v>3500</v>
      </c>
      <c r="I26" s="24">
        <v>17500</v>
      </c>
      <c r="J26" s="21" t="s">
        <v>74</v>
      </c>
      <c r="K26" s="10"/>
    </row>
    <row r="27" spans="1:11" ht="22.5" customHeight="1">
      <c r="A27" s="11">
        <v>25</v>
      </c>
      <c r="B27" s="45">
        <v>20160503</v>
      </c>
      <c r="C27" s="20" t="s">
        <v>14</v>
      </c>
      <c r="D27" s="3" t="s">
        <v>229</v>
      </c>
      <c r="E27" s="3" t="s">
        <v>13</v>
      </c>
      <c r="F27" s="3" t="s">
        <v>199</v>
      </c>
      <c r="G27" s="3">
        <v>1</v>
      </c>
      <c r="H27" s="25">
        <v>30000</v>
      </c>
      <c r="I27" s="25">
        <v>30000</v>
      </c>
      <c r="J27" s="22" t="s">
        <v>25</v>
      </c>
      <c r="K27" s="12"/>
    </row>
    <row r="28" spans="1:11" ht="22.5" customHeight="1">
      <c r="A28" s="9">
        <v>26</v>
      </c>
      <c r="B28" s="44">
        <v>20160504</v>
      </c>
      <c r="C28" s="19" t="s">
        <v>14</v>
      </c>
      <c r="D28" s="2" t="s">
        <v>225</v>
      </c>
      <c r="E28" s="2" t="s">
        <v>13</v>
      </c>
      <c r="F28" s="2" t="s">
        <v>68</v>
      </c>
      <c r="G28" s="2">
        <v>1</v>
      </c>
      <c r="H28" s="24">
        <v>30000</v>
      </c>
      <c r="I28" s="24">
        <v>30000</v>
      </c>
      <c r="J28" s="21" t="s">
        <v>25</v>
      </c>
      <c r="K28" s="10"/>
    </row>
    <row r="29" spans="1:11" ht="22.5" customHeight="1">
      <c r="A29" s="11">
        <v>27</v>
      </c>
      <c r="B29" s="45">
        <v>20160512</v>
      </c>
      <c r="C29" s="20" t="s">
        <v>14</v>
      </c>
      <c r="D29" s="3" t="s">
        <v>231</v>
      </c>
      <c r="E29" s="3" t="s">
        <v>13</v>
      </c>
      <c r="F29" s="3" t="s">
        <v>200</v>
      </c>
      <c r="G29" s="3">
        <v>60</v>
      </c>
      <c r="H29" s="25">
        <v>300</v>
      </c>
      <c r="I29" s="25">
        <v>18000</v>
      </c>
      <c r="J29" s="22" t="s">
        <v>24</v>
      </c>
      <c r="K29" s="12"/>
    </row>
    <row r="30" spans="1:11" ht="22.5" customHeight="1">
      <c r="A30" s="9">
        <v>28</v>
      </c>
      <c r="B30" s="44">
        <v>20160513</v>
      </c>
      <c r="C30" s="19" t="s">
        <v>14</v>
      </c>
      <c r="D30" s="2" t="s">
        <v>232</v>
      </c>
      <c r="E30" s="2" t="s">
        <v>13</v>
      </c>
      <c r="F30" s="2" t="s">
        <v>201</v>
      </c>
      <c r="G30" s="2">
        <v>3</v>
      </c>
      <c r="H30" s="24">
        <v>23000</v>
      </c>
      <c r="I30" s="24">
        <v>69000</v>
      </c>
      <c r="J30" s="21" t="s">
        <v>202</v>
      </c>
      <c r="K30" s="10"/>
    </row>
    <row r="31" spans="1:11" ht="22.5" customHeight="1">
      <c r="A31" s="11">
        <v>29</v>
      </c>
      <c r="B31" s="45"/>
      <c r="C31" s="20" t="s">
        <v>14</v>
      </c>
      <c r="D31" s="3" t="s">
        <v>233</v>
      </c>
      <c r="E31" s="3" t="s">
        <v>13</v>
      </c>
      <c r="F31" s="3" t="s">
        <v>203</v>
      </c>
      <c r="G31" s="3">
        <v>1</v>
      </c>
      <c r="H31" s="25">
        <v>30000</v>
      </c>
      <c r="I31" s="25">
        <v>30000</v>
      </c>
      <c r="J31" s="22" t="s">
        <v>25</v>
      </c>
      <c r="K31" s="12"/>
    </row>
    <row r="32" spans="1:11" ht="22.5" customHeight="1">
      <c r="A32" s="9">
        <v>30</v>
      </c>
      <c r="B32" s="44">
        <v>20160520</v>
      </c>
      <c r="C32" s="19" t="s">
        <v>14</v>
      </c>
      <c r="D32" s="2" t="s">
        <v>229</v>
      </c>
      <c r="E32" s="2" t="s">
        <v>13</v>
      </c>
      <c r="F32" s="2" t="s">
        <v>32</v>
      </c>
      <c r="G32" s="2">
        <v>1</v>
      </c>
      <c r="H32" s="24">
        <v>10000</v>
      </c>
      <c r="I32" s="24">
        <v>10000</v>
      </c>
      <c r="J32" s="21" t="s">
        <v>26</v>
      </c>
      <c r="K32" s="10"/>
    </row>
    <row r="33" spans="1:11" ht="22.5" customHeight="1">
      <c r="A33" s="11">
        <v>31</v>
      </c>
      <c r="B33" s="45">
        <v>20160524</v>
      </c>
      <c r="C33" s="20" t="s">
        <v>14</v>
      </c>
      <c r="D33" s="3" t="s">
        <v>225</v>
      </c>
      <c r="E33" s="3" t="s">
        <v>13</v>
      </c>
      <c r="F33" s="3" t="s">
        <v>204</v>
      </c>
      <c r="G33" s="3">
        <v>1</v>
      </c>
      <c r="H33" s="25">
        <v>10000</v>
      </c>
      <c r="I33" s="25">
        <v>10000</v>
      </c>
      <c r="J33" s="22" t="s">
        <v>25</v>
      </c>
      <c r="K33" s="12"/>
    </row>
    <row r="34" spans="1:11" ht="22.5" customHeight="1">
      <c r="A34" s="9">
        <v>32</v>
      </c>
      <c r="B34" s="44">
        <v>20160525</v>
      </c>
      <c r="C34" s="19" t="s">
        <v>14</v>
      </c>
      <c r="D34" s="2" t="s">
        <v>227</v>
      </c>
      <c r="E34" s="2" t="s">
        <v>13</v>
      </c>
      <c r="F34" s="2" t="s">
        <v>28</v>
      </c>
      <c r="G34" s="2">
        <v>1</v>
      </c>
      <c r="H34" s="24">
        <v>10000</v>
      </c>
      <c r="I34" s="24">
        <v>10000</v>
      </c>
      <c r="J34" s="21" t="s">
        <v>74</v>
      </c>
      <c r="K34" s="10"/>
    </row>
    <row r="35" spans="1:11" ht="22.5" customHeight="1">
      <c r="A35" s="11">
        <v>33</v>
      </c>
      <c r="B35" s="45">
        <v>20160601</v>
      </c>
      <c r="C35" s="20" t="s">
        <v>14</v>
      </c>
      <c r="D35" s="3" t="s">
        <v>223</v>
      </c>
      <c r="E35" s="3" t="s">
        <v>13</v>
      </c>
      <c r="F35" s="3" t="s">
        <v>205</v>
      </c>
      <c r="G35" s="3">
        <v>1</v>
      </c>
      <c r="H35" s="25">
        <v>6900</v>
      </c>
      <c r="I35" s="25">
        <v>6900</v>
      </c>
      <c r="J35" s="22" t="s">
        <v>25</v>
      </c>
      <c r="K35" s="12"/>
    </row>
    <row r="36" spans="1:11" ht="22.5" customHeight="1">
      <c r="A36" s="9">
        <v>34</v>
      </c>
      <c r="B36" s="44"/>
      <c r="C36" s="19" t="s">
        <v>14</v>
      </c>
      <c r="D36" s="2" t="s">
        <v>234</v>
      </c>
      <c r="E36" s="2" t="s">
        <v>13</v>
      </c>
      <c r="F36" s="2" t="s">
        <v>28</v>
      </c>
      <c r="G36" s="2">
        <v>1</v>
      </c>
      <c r="H36" s="24">
        <v>8900</v>
      </c>
      <c r="I36" s="24">
        <v>8900</v>
      </c>
      <c r="J36" s="21" t="s">
        <v>25</v>
      </c>
      <c r="K36" s="10"/>
    </row>
    <row r="37" spans="1:11" ht="22.5" customHeight="1">
      <c r="A37" s="11">
        <v>35</v>
      </c>
      <c r="B37" s="45"/>
      <c r="C37" s="20" t="s">
        <v>14</v>
      </c>
      <c r="D37" s="3" t="s">
        <v>235</v>
      </c>
      <c r="E37" s="3" t="s">
        <v>85</v>
      </c>
      <c r="F37" s="3" t="s">
        <v>206</v>
      </c>
      <c r="G37" s="3">
        <v>5</v>
      </c>
      <c r="H37" s="25">
        <v>14340</v>
      </c>
      <c r="I37" s="25">
        <v>71700</v>
      </c>
      <c r="J37" s="22" t="s">
        <v>25</v>
      </c>
      <c r="K37" s="12"/>
    </row>
    <row r="38" spans="1:11" ht="22.5" customHeight="1">
      <c r="A38" s="9">
        <v>36</v>
      </c>
      <c r="B38" s="44"/>
      <c r="C38" s="19" t="s">
        <v>14</v>
      </c>
      <c r="D38" s="2" t="s">
        <v>235</v>
      </c>
      <c r="E38" s="3" t="s">
        <v>85</v>
      </c>
      <c r="F38" s="2" t="s">
        <v>207</v>
      </c>
      <c r="G38" s="2">
        <v>6</v>
      </c>
      <c r="H38" s="24">
        <v>12930</v>
      </c>
      <c r="I38" s="24">
        <v>77580</v>
      </c>
      <c r="J38" s="21" t="s">
        <v>25</v>
      </c>
      <c r="K38" s="10"/>
    </row>
    <row r="39" spans="1:11" ht="22.5" customHeight="1">
      <c r="A39" s="11">
        <v>37</v>
      </c>
      <c r="B39" s="45"/>
      <c r="C39" s="20" t="s">
        <v>14</v>
      </c>
      <c r="D39" s="3" t="s">
        <v>235</v>
      </c>
      <c r="E39" s="3" t="s">
        <v>85</v>
      </c>
      <c r="F39" s="3" t="s">
        <v>208</v>
      </c>
      <c r="G39" s="3">
        <v>40</v>
      </c>
      <c r="H39" s="25">
        <v>16000</v>
      </c>
      <c r="I39" s="25">
        <v>640000</v>
      </c>
      <c r="J39" s="22" t="s">
        <v>24</v>
      </c>
      <c r="K39" s="12"/>
    </row>
    <row r="40" spans="1:11" ht="22.5" customHeight="1">
      <c r="A40" s="9">
        <v>38</v>
      </c>
      <c r="B40" s="44"/>
      <c r="C40" s="19" t="s">
        <v>14</v>
      </c>
      <c r="D40" s="2" t="s">
        <v>235</v>
      </c>
      <c r="E40" s="2" t="s">
        <v>85</v>
      </c>
      <c r="F40" s="2" t="s">
        <v>209</v>
      </c>
      <c r="G40" s="2">
        <v>8</v>
      </c>
      <c r="H40" s="24">
        <v>12390</v>
      </c>
      <c r="I40" s="24">
        <v>99120</v>
      </c>
      <c r="J40" s="21" t="s">
        <v>26</v>
      </c>
      <c r="K40" s="10"/>
    </row>
    <row r="41" spans="1:11" ht="22.5" customHeight="1">
      <c r="A41" s="11">
        <v>39</v>
      </c>
      <c r="B41" s="45"/>
      <c r="C41" s="20" t="s">
        <v>14</v>
      </c>
      <c r="D41" s="3" t="s">
        <v>235</v>
      </c>
      <c r="E41" s="3" t="s">
        <v>85</v>
      </c>
      <c r="F41" s="3" t="s">
        <v>210</v>
      </c>
      <c r="G41" s="3">
        <v>8</v>
      </c>
      <c r="H41" s="25">
        <v>9680</v>
      </c>
      <c r="I41" s="25">
        <v>77440</v>
      </c>
      <c r="J41" s="22" t="s">
        <v>26</v>
      </c>
      <c r="K41" s="12"/>
    </row>
    <row r="42" spans="1:11" ht="22.5" customHeight="1">
      <c r="A42" s="9">
        <v>40</v>
      </c>
      <c r="B42" s="44">
        <v>20160602</v>
      </c>
      <c r="C42" s="19" t="s">
        <v>14</v>
      </c>
      <c r="D42" s="2" t="s">
        <v>227</v>
      </c>
      <c r="E42" s="2" t="s">
        <v>13</v>
      </c>
      <c r="F42" s="2" t="s">
        <v>32</v>
      </c>
      <c r="G42" s="2">
        <v>1</v>
      </c>
      <c r="H42" s="24">
        <v>15000</v>
      </c>
      <c r="I42" s="24">
        <v>15000</v>
      </c>
      <c r="J42" s="21" t="s">
        <v>74</v>
      </c>
      <c r="K42" s="10"/>
    </row>
    <row r="43" spans="1:11" ht="22.5" customHeight="1">
      <c r="A43" s="11">
        <v>41</v>
      </c>
      <c r="B43" s="45">
        <v>20160603</v>
      </c>
      <c r="C43" s="20" t="s">
        <v>14</v>
      </c>
      <c r="D43" s="3" t="s">
        <v>225</v>
      </c>
      <c r="E43" s="3" t="s">
        <v>13</v>
      </c>
      <c r="F43" s="3" t="s">
        <v>22</v>
      </c>
      <c r="G43" s="3">
        <v>40</v>
      </c>
      <c r="H43" s="25">
        <v>1500</v>
      </c>
      <c r="I43" s="25">
        <v>60000</v>
      </c>
      <c r="J43" s="22" t="s">
        <v>24</v>
      </c>
      <c r="K43" s="12"/>
    </row>
    <row r="44" spans="1:11" ht="22.5" customHeight="1">
      <c r="A44" s="9">
        <v>42</v>
      </c>
      <c r="B44" s="44">
        <v>20160608</v>
      </c>
      <c r="C44" s="19" t="s">
        <v>14</v>
      </c>
      <c r="D44" s="2" t="s">
        <v>232</v>
      </c>
      <c r="E44" s="2" t="s">
        <v>13</v>
      </c>
      <c r="F44" s="2" t="s">
        <v>236</v>
      </c>
      <c r="G44" s="2">
        <v>1</v>
      </c>
      <c r="H44" s="24">
        <v>50000</v>
      </c>
      <c r="I44" s="24">
        <v>50000</v>
      </c>
      <c r="J44" s="21" t="s">
        <v>212</v>
      </c>
      <c r="K44" s="10"/>
    </row>
    <row r="45" spans="1:11" ht="22.5" customHeight="1">
      <c r="A45" s="11">
        <v>43</v>
      </c>
      <c r="B45" s="45"/>
      <c r="C45" s="20" t="s">
        <v>14</v>
      </c>
      <c r="D45" s="3" t="s">
        <v>237</v>
      </c>
      <c r="E45" s="3" t="s">
        <v>13</v>
      </c>
      <c r="F45" s="3" t="s">
        <v>71</v>
      </c>
      <c r="G45" s="3">
        <v>3</v>
      </c>
      <c r="H45" s="25">
        <v>15000</v>
      </c>
      <c r="I45" s="25">
        <v>45000</v>
      </c>
      <c r="J45" s="22" t="s">
        <v>72</v>
      </c>
      <c r="K45" s="12"/>
    </row>
    <row r="46" spans="1:11" ht="22.5" customHeight="1">
      <c r="A46" s="9">
        <v>44</v>
      </c>
      <c r="B46" s="44">
        <v>20160617</v>
      </c>
      <c r="C46" s="19" t="s">
        <v>14</v>
      </c>
      <c r="D46" s="2" t="s">
        <v>229</v>
      </c>
      <c r="E46" s="2" t="s">
        <v>13</v>
      </c>
      <c r="F46" s="2" t="s">
        <v>32</v>
      </c>
      <c r="G46" s="2">
        <v>1</v>
      </c>
      <c r="H46" s="24">
        <v>30000</v>
      </c>
      <c r="I46" s="24">
        <v>30000</v>
      </c>
      <c r="J46" s="21" t="s">
        <v>74</v>
      </c>
      <c r="K46" s="10"/>
    </row>
    <row r="47" spans="1:11" ht="22.5" customHeight="1">
      <c r="A47" s="11">
        <v>45</v>
      </c>
      <c r="B47" s="45">
        <v>20160701</v>
      </c>
      <c r="C47" s="20" t="s">
        <v>14</v>
      </c>
      <c r="D47" s="3" t="s">
        <v>222</v>
      </c>
      <c r="E47" s="3" t="s">
        <v>13</v>
      </c>
      <c r="F47" s="3" t="s">
        <v>22</v>
      </c>
      <c r="G47" s="3">
        <v>40</v>
      </c>
      <c r="H47" s="25">
        <v>1500</v>
      </c>
      <c r="I47" s="25">
        <v>60000</v>
      </c>
      <c r="J47" s="22" t="s">
        <v>24</v>
      </c>
      <c r="K47" s="12"/>
    </row>
    <row r="48" spans="1:11" ht="22.5" customHeight="1">
      <c r="A48" s="9">
        <v>46</v>
      </c>
      <c r="B48" s="44">
        <v>20160704</v>
      </c>
      <c r="C48" s="19" t="s">
        <v>14</v>
      </c>
      <c r="D48" s="2" t="s">
        <v>223</v>
      </c>
      <c r="E48" s="2" t="s">
        <v>13</v>
      </c>
      <c r="F48" s="2" t="s">
        <v>30</v>
      </c>
      <c r="G48" s="2">
        <v>1</v>
      </c>
      <c r="H48" s="24">
        <v>15000</v>
      </c>
      <c r="I48" s="24">
        <v>15000</v>
      </c>
      <c r="J48" s="21" t="s">
        <v>33</v>
      </c>
      <c r="K48" s="10"/>
    </row>
    <row r="49" spans="1:11" ht="22.5" customHeight="1">
      <c r="A49" s="11">
        <v>47</v>
      </c>
      <c r="B49" s="45">
        <v>20160706</v>
      </c>
      <c r="C49" s="20" t="s">
        <v>14</v>
      </c>
      <c r="D49" s="3" t="s">
        <v>238</v>
      </c>
      <c r="E49" s="3" t="s">
        <v>13</v>
      </c>
      <c r="F49" s="3" t="s">
        <v>30</v>
      </c>
      <c r="G49" s="3">
        <v>1</v>
      </c>
      <c r="H49" s="25">
        <v>15000</v>
      </c>
      <c r="I49" s="25">
        <v>15000</v>
      </c>
      <c r="J49" s="22" t="s">
        <v>33</v>
      </c>
      <c r="K49" s="12"/>
    </row>
    <row r="50" spans="1:11" ht="22.5" customHeight="1">
      <c r="A50" s="9">
        <v>48</v>
      </c>
      <c r="B50" s="44"/>
      <c r="C50" s="19" t="s">
        <v>14</v>
      </c>
      <c r="D50" s="2" t="s">
        <v>239</v>
      </c>
      <c r="E50" s="2" t="s">
        <v>13</v>
      </c>
      <c r="F50" s="2" t="s">
        <v>71</v>
      </c>
      <c r="G50" s="2">
        <v>3</v>
      </c>
      <c r="H50" s="24">
        <v>17000</v>
      </c>
      <c r="I50" s="24">
        <v>51000</v>
      </c>
      <c r="J50" s="21" t="s">
        <v>25</v>
      </c>
      <c r="K50" s="10"/>
    </row>
    <row r="51" spans="1:11" ht="22.5" customHeight="1">
      <c r="A51" s="11">
        <v>49</v>
      </c>
      <c r="B51" s="45"/>
      <c r="C51" s="20" t="s">
        <v>14</v>
      </c>
      <c r="D51" s="3" t="s">
        <v>239</v>
      </c>
      <c r="E51" s="3" t="s">
        <v>13</v>
      </c>
      <c r="F51" s="3" t="s">
        <v>71</v>
      </c>
      <c r="G51" s="3">
        <v>2</v>
      </c>
      <c r="H51" s="25">
        <v>18000</v>
      </c>
      <c r="I51" s="25">
        <v>36000</v>
      </c>
      <c r="J51" s="22" t="s">
        <v>25</v>
      </c>
      <c r="K51" s="12"/>
    </row>
    <row r="52" spans="1:11" ht="22.5" customHeight="1">
      <c r="A52" s="9">
        <v>50</v>
      </c>
      <c r="B52" s="44"/>
      <c r="C52" s="19" t="s">
        <v>14</v>
      </c>
      <c r="D52" s="2" t="s">
        <v>239</v>
      </c>
      <c r="E52" s="2" t="s">
        <v>13</v>
      </c>
      <c r="F52" s="2" t="s">
        <v>204</v>
      </c>
      <c r="G52" s="2">
        <v>2</v>
      </c>
      <c r="H52" s="24">
        <v>3500</v>
      </c>
      <c r="I52" s="24">
        <v>7000</v>
      </c>
      <c r="J52" s="21" t="s">
        <v>24</v>
      </c>
      <c r="K52" s="10"/>
    </row>
    <row r="53" spans="1:11" ht="22.5" customHeight="1">
      <c r="A53" s="11">
        <v>51</v>
      </c>
      <c r="B53" s="45">
        <v>20160708</v>
      </c>
      <c r="C53" s="20" t="s">
        <v>14</v>
      </c>
      <c r="D53" s="3" t="s">
        <v>225</v>
      </c>
      <c r="E53" s="3" t="s">
        <v>13</v>
      </c>
      <c r="F53" s="3" t="s">
        <v>32</v>
      </c>
      <c r="G53" s="3">
        <v>30</v>
      </c>
      <c r="H53" s="25">
        <v>1200</v>
      </c>
      <c r="I53" s="25">
        <v>36000</v>
      </c>
      <c r="J53" s="22" t="s">
        <v>24</v>
      </c>
      <c r="K53" s="12"/>
    </row>
    <row r="54" spans="1:11" ht="22.5" customHeight="1">
      <c r="A54" s="9">
        <v>52</v>
      </c>
      <c r="B54" s="44">
        <v>20160728</v>
      </c>
      <c r="C54" s="19" t="s">
        <v>14</v>
      </c>
      <c r="D54" s="2" t="s">
        <v>233</v>
      </c>
      <c r="E54" s="2" t="s">
        <v>13</v>
      </c>
      <c r="F54" s="2" t="s">
        <v>213</v>
      </c>
      <c r="G54" s="2">
        <v>3</v>
      </c>
      <c r="H54" s="24">
        <v>18000</v>
      </c>
      <c r="I54" s="24">
        <v>54000</v>
      </c>
      <c r="J54" s="21" t="s">
        <v>69</v>
      </c>
      <c r="K54" s="10"/>
    </row>
    <row r="55" spans="1:11" ht="22.5" customHeight="1">
      <c r="A55" s="11">
        <v>53</v>
      </c>
      <c r="B55" s="45"/>
      <c r="C55" s="20" t="s">
        <v>14</v>
      </c>
      <c r="D55" s="3" t="s">
        <v>222</v>
      </c>
      <c r="E55" s="3" t="s">
        <v>13</v>
      </c>
      <c r="F55" s="3" t="s">
        <v>30</v>
      </c>
      <c r="G55" s="3">
        <v>2</v>
      </c>
      <c r="H55" s="25">
        <v>15000</v>
      </c>
      <c r="I55" s="25">
        <v>30000</v>
      </c>
      <c r="J55" s="22" t="s">
        <v>33</v>
      </c>
      <c r="K55" s="12"/>
    </row>
    <row r="56" spans="1:11" ht="22.5" customHeight="1">
      <c r="A56" s="9">
        <v>54</v>
      </c>
      <c r="B56" s="44"/>
      <c r="C56" s="19" t="s">
        <v>14</v>
      </c>
      <c r="D56" s="2" t="s">
        <v>222</v>
      </c>
      <c r="E56" s="2" t="s">
        <v>13</v>
      </c>
      <c r="F56" s="2" t="s">
        <v>214</v>
      </c>
      <c r="G56" s="2">
        <v>1</v>
      </c>
      <c r="H56" s="24">
        <v>30000</v>
      </c>
      <c r="I56" s="24">
        <v>30000</v>
      </c>
      <c r="J56" s="21" t="s">
        <v>212</v>
      </c>
      <c r="K56" s="10"/>
    </row>
    <row r="57" spans="1:11" ht="22.5" customHeight="1">
      <c r="A57" s="11">
        <v>55</v>
      </c>
      <c r="B57" s="45">
        <v>20160809</v>
      </c>
      <c r="C57" s="20" t="s">
        <v>14</v>
      </c>
      <c r="D57" s="3" t="s">
        <v>223</v>
      </c>
      <c r="E57" s="3" t="s">
        <v>13</v>
      </c>
      <c r="F57" s="3" t="s">
        <v>30</v>
      </c>
      <c r="G57" s="3">
        <v>1</v>
      </c>
      <c r="H57" s="25">
        <v>15000</v>
      </c>
      <c r="I57" s="25">
        <v>15000</v>
      </c>
      <c r="J57" s="22" t="s">
        <v>33</v>
      </c>
      <c r="K57" s="12"/>
    </row>
    <row r="58" spans="1:11" ht="22.5" customHeight="1">
      <c r="A58" s="9">
        <v>56</v>
      </c>
      <c r="B58" s="44">
        <v>20160812</v>
      </c>
      <c r="C58" s="19" t="s">
        <v>14</v>
      </c>
      <c r="D58" s="2" t="s">
        <v>227</v>
      </c>
      <c r="E58" s="2" t="s">
        <v>13</v>
      </c>
      <c r="F58" s="2" t="s">
        <v>32</v>
      </c>
      <c r="G58" s="2">
        <v>30</v>
      </c>
      <c r="H58" s="24">
        <v>1200</v>
      </c>
      <c r="I58" s="24">
        <v>36000</v>
      </c>
      <c r="J58" s="21" t="s">
        <v>24</v>
      </c>
      <c r="K58" s="10"/>
    </row>
    <row r="59" spans="1:11" ht="22.5" customHeight="1">
      <c r="A59" s="11">
        <v>57</v>
      </c>
      <c r="B59" s="45"/>
      <c r="C59" s="20" t="s">
        <v>14</v>
      </c>
      <c r="D59" s="3" t="s">
        <v>222</v>
      </c>
      <c r="E59" s="3" t="s">
        <v>13</v>
      </c>
      <c r="F59" s="3" t="s">
        <v>22</v>
      </c>
      <c r="G59" s="3">
        <v>40</v>
      </c>
      <c r="H59" s="25">
        <v>1500</v>
      </c>
      <c r="I59" s="25">
        <v>60000</v>
      </c>
      <c r="J59" s="22" t="s">
        <v>70</v>
      </c>
      <c r="K59" s="12"/>
    </row>
    <row r="60" spans="1:11" ht="22.5" customHeight="1">
      <c r="A60" s="9">
        <v>58</v>
      </c>
      <c r="B60" s="44">
        <v>20160816</v>
      </c>
      <c r="C60" s="19" t="s">
        <v>14</v>
      </c>
      <c r="D60" s="2" t="s">
        <v>225</v>
      </c>
      <c r="E60" s="2" t="s">
        <v>13</v>
      </c>
      <c r="F60" s="2" t="s">
        <v>30</v>
      </c>
      <c r="G60" s="2">
        <v>1</v>
      </c>
      <c r="H60" s="24">
        <v>15000</v>
      </c>
      <c r="I60" s="24">
        <v>15000</v>
      </c>
      <c r="J60" s="21" t="s">
        <v>33</v>
      </c>
      <c r="K60" s="10"/>
    </row>
    <row r="61" spans="1:11" ht="22.5" customHeight="1">
      <c r="A61" s="11">
        <v>59</v>
      </c>
      <c r="B61" s="45">
        <v>20160816</v>
      </c>
      <c r="C61" s="20" t="s">
        <v>14</v>
      </c>
      <c r="D61" s="3" t="s">
        <v>225</v>
      </c>
      <c r="E61" s="3" t="s">
        <v>13</v>
      </c>
      <c r="F61" s="3" t="s">
        <v>215</v>
      </c>
      <c r="G61" s="3">
        <v>1</v>
      </c>
      <c r="H61" s="25">
        <v>10000</v>
      </c>
      <c r="I61" s="25">
        <v>10000</v>
      </c>
      <c r="J61" s="22" t="s">
        <v>25</v>
      </c>
      <c r="K61" s="12"/>
    </row>
    <row r="62" spans="1:11" ht="22.5" customHeight="1">
      <c r="A62" s="9">
        <v>60</v>
      </c>
      <c r="B62" s="44">
        <v>20160907</v>
      </c>
      <c r="C62" s="19" t="s">
        <v>14</v>
      </c>
      <c r="D62" s="2" t="s">
        <v>229</v>
      </c>
      <c r="E62" s="2" t="s">
        <v>13</v>
      </c>
      <c r="F62" s="2" t="s">
        <v>31</v>
      </c>
      <c r="G62" s="2">
        <v>2</v>
      </c>
      <c r="H62" s="24">
        <v>15000</v>
      </c>
      <c r="I62" s="24">
        <v>30000</v>
      </c>
      <c r="J62" s="21" t="s">
        <v>25</v>
      </c>
      <c r="K62" s="10"/>
    </row>
    <row r="63" spans="1:11" ht="22.5" customHeight="1">
      <c r="A63" s="11">
        <v>61</v>
      </c>
      <c r="B63" s="45"/>
      <c r="C63" s="20" t="s">
        <v>14</v>
      </c>
      <c r="D63" s="3" t="s">
        <v>240</v>
      </c>
      <c r="E63" s="3" t="s">
        <v>13</v>
      </c>
      <c r="F63" s="3" t="s">
        <v>216</v>
      </c>
      <c r="G63" s="3">
        <v>1</v>
      </c>
      <c r="H63" s="25">
        <v>20000</v>
      </c>
      <c r="I63" s="25">
        <v>20000</v>
      </c>
      <c r="J63" s="22" t="s">
        <v>25</v>
      </c>
      <c r="K63" s="12"/>
    </row>
    <row r="64" spans="1:11" ht="22.5" customHeight="1">
      <c r="A64" s="11">
        <v>62</v>
      </c>
      <c r="B64" s="45"/>
      <c r="C64" s="20" t="s">
        <v>14</v>
      </c>
      <c r="D64" s="3" t="s">
        <v>224</v>
      </c>
      <c r="E64" s="3" t="s">
        <v>13</v>
      </c>
      <c r="F64" s="3" t="s">
        <v>217</v>
      </c>
      <c r="G64" s="3">
        <v>1</v>
      </c>
      <c r="H64" s="25">
        <v>20000</v>
      </c>
      <c r="I64" s="25">
        <v>20000</v>
      </c>
      <c r="J64" s="22" t="s">
        <v>25</v>
      </c>
      <c r="K64" s="12"/>
    </row>
    <row r="65" spans="1:11" ht="22.5" customHeight="1">
      <c r="A65" s="11">
        <v>63</v>
      </c>
      <c r="B65" s="45">
        <v>20160922</v>
      </c>
      <c r="C65" s="20" t="s">
        <v>14</v>
      </c>
      <c r="D65" s="3" t="s">
        <v>223</v>
      </c>
      <c r="E65" s="3" t="s">
        <v>13</v>
      </c>
      <c r="F65" s="3" t="s">
        <v>75</v>
      </c>
      <c r="G65" s="3">
        <v>1</v>
      </c>
      <c r="H65" s="25">
        <v>30000</v>
      </c>
      <c r="I65" s="25">
        <v>30000</v>
      </c>
      <c r="J65" s="22" t="s">
        <v>25</v>
      </c>
      <c r="K65" s="12"/>
    </row>
    <row r="66" spans="1:11" ht="22.5" customHeight="1">
      <c r="A66" s="11">
        <v>64</v>
      </c>
      <c r="B66" s="45">
        <v>20161013</v>
      </c>
      <c r="C66" s="20" t="s">
        <v>14</v>
      </c>
      <c r="D66" s="3" t="s">
        <v>227</v>
      </c>
      <c r="E66" s="3" t="s">
        <v>13</v>
      </c>
      <c r="F66" s="3" t="s">
        <v>35</v>
      </c>
      <c r="G66" s="3">
        <v>2</v>
      </c>
      <c r="H66" s="25">
        <v>30000</v>
      </c>
      <c r="I66" s="25">
        <v>60000</v>
      </c>
      <c r="J66" s="22" t="s">
        <v>25</v>
      </c>
      <c r="K66" s="12"/>
    </row>
    <row r="67" spans="1:11" ht="22.5" customHeight="1">
      <c r="A67" s="11">
        <v>65</v>
      </c>
      <c r="B67" s="45">
        <v>20161021</v>
      </c>
      <c r="C67" s="20" t="s">
        <v>14</v>
      </c>
      <c r="D67" s="3" t="s">
        <v>222</v>
      </c>
      <c r="E67" s="3" t="s">
        <v>13</v>
      </c>
      <c r="F67" s="3" t="s">
        <v>22</v>
      </c>
      <c r="G67" s="3">
        <v>40</v>
      </c>
      <c r="H67" s="25">
        <v>1500</v>
      </c>
      <c r="I67" s="25">
        <v>60000</v>
      </c>
      <c r="J67" s="22" t="s">
        <v>70</v>
      </c>
      <c r="K67" s="12"/>
    </row>
    <row r="68" spans="1:11" ht="22.5" customHeight="1">
      <c r="A68" s="11">
        <v>66</v>
      </c>
      <c r="B68" s="45">
        <v>20161028</v>
      </c>
      <c r="C68" s="20" t="s">
        <v>14</v>
      </c>
      <c r="D68" s="3" t="s">
        <v>227</v>
      </c>
      <c r="E68" s="3" t="s">
        <v>13</v>
      </c>
      <c r="F68" s="3" t="s">
        <v>35</v>
      </c>
      <c r="G68" s="3">
        <v>1</v>
      </c>
      <c r="H68" s="25">
        <v>30000</v>
      </c>
      <c r="I68" s="25">
        <v>30000</v>
      </c>
      <c r="J68" s="22" t="s">
        <v>25</v>
      </c>
      <c r="K68" s="12"/>
    </row>
    <row r="69" spans="1:11" ht="22.5" customHeight="1">
      <c r="A69" s="11">
        <v>67</v>
      </c>
      <c r="B69" s="45">
        <v>20161103</v>
      </c>
      <c r="C69" s="20" t="s">
        <v>14</v>
      </c>
      <c r="D69" s="3" t="s">
        <v>223</v>
      </c>
      <c r="E69" s="3" t="s">
        <v>13</v>
      </c>
      <c r="F69" s="3" t="s">
        <v>34</v>
      </c>
      <c r="G69" s="3">
        <v>1</v>
      </c>
      <c r="H69" s="25">
        <v>10000</v>
      </c>
      <c r="I69" s="25">
        <v>10000</v>
      </c>
      <c r="J69" s="22" t="s">
        <v>25</v>
      </c>
      <c r="K69" s="12"/>
    </row>
    <row r="70" spans="1:11" ht="22.5" customHeight="1">
      <c r="A70" s="9">
        <v>68</v>
      </c>
      <c r="B70" s="44">
        <v>20161107</v>
      </c>
      <c r="C70" s="19" t="s">
        <v>14</v>
      </c>
      <c r="D70" s="2" t="s">
        <v>232</v>
      </c>
      <c r="E70" s="2" t="s">
        <v>13</v>
      </c>
      <c r="F70" s="2" t="s">
        <v>218</v>
      </c>
      <c r="G70" s="2">
        <v>1</v>
      </c>
      <c r="H70" s="24">
        <v>25000</v>
      </c>
      <c r="I70" s="24">
        <v>25000</v>
      </c>
      <c r="J70" s="21" t="s">
        <v>25</v>
      </c>
      <c r="K70" s="10"/>
    </row>
    <row r="71" spans="1:11" ht="22.5" customHeight="1">
      <c r="A71" s="11">
        <v>69</v>
      </c>
      <c r="B71" s="45">
        <v>20161109</v>
      </c>
      <c r="C71" s="20" t="s">
        <v>14</v>
      </c>
      <c r="D71" s="3" t="s">
        <v>225</v>
      </c>
      <c r="E71" s="3" t="s">
        <v>13</v>
      </c>
      <c r="F71" s="3" t="s">
        <v>71</v>
      </c>
      <c r="G71" s="3">
        <v>2</v>
      </c>
      <c r="H71" s="25">
        <v>17500</v>
      </c>
      <c r="I71" s="25">
        <v>35000</v>
      </c>
      <c r="J71" s="22" t="s">
        <v>72</v>
      </c>
      <c r="K71" s="12"/>
    </row>
    <row r="72" spans="1:11" ht="22.5" customHeight="1">
      <c r="A72" s="9">
        <v>70</v>
      </c>
      <c r="B72" s="44">
        <v>20161118</v>
      </c>
      <c r="C72" s="19" t="s">
        <v>14</v>
      </c>
      <c r="D72" s="2" t="s">
        <v>222</v>
      </c>
      <c r="E72" s="2" t="s">
        <v>13</v>
      </c>
      <c r="F72" s="2" t="s">
        <v>22</v>
      </c>
      <c r="G72" s="2">
        <v>40</v>
      </c>
      <c r="H72" s="24">
        <v>1500</v>
      </c>
      <c r="I72" s="24">
        <v>60000</v>
      </c>
      <c r="J72" s="21" t="s">
        <v>70</v>
      </c>
      <c r="K72" s="10"/>
    </row>
    <row r="73" spans="1:11" ht="22.5" customHeight="1">
      <c r="A73" s="11">
        <v>71</v>
      </c>
      <c r="B73" s="45">
        <v>20161201</v>
      </c>
      <c r="C73" s="20" t="s">
        <v>14</v>
      </c>
      <c r="D73" s="3" t="s">
        <v>225</v>
      </c>
      <c r="E73" s="3" t="s">
        <v>13</v>
      </c>
      <c r="F73" s="3" t="s">
        <v>219</v>
      </c>
      <c r="G73" s="3">
        <v>1</v>
      </c>
      <c r="H73" s="25">
        <v>130000</v>
      </c>
      <c r="I73" s="25">
        <v>130000</v>
      </c>
      <c r="J73" s="22" t="s">
        <v>69</v>
      </c>
      <c r="K73" s="12"/>
    </row>
    <row r="74" spans="1:11" ht="22.5" customHeight="1">
      <c r="A74" s="9">
        <v>72</v>
      </c>
      <c r="B74" s="44">
        <v>20161214</v>
      </c>
      <c r="C74" s="19" t="s">
        <v>14</v>
      </c>
      <c r="D74" s="2" t="s">
        <v>233</v>
      </c>
      <c r="E74" s="2" t="s">
        <v>13</v>
      </c>
      <c r="F74" s="2" t="s">
        <v>34</v>
      </c>
      <c r="G74" s="2">
        <v>1</v>
      </c>
      <c r="H74" s="24">
        <v>25000</v>
      </c>
      <c r="I74" s="24">
        <v>25000</v>
      </c>
      <c r="J74" s="21" t="s">
        <v>25</v>
      </c>
      <c r="K74" s="10"/>
    </row>
    <row r="75" spans="1:11" ht="22.5" customHeight="1">
      <c r="A75" s="9">
        <v>73</v>
      </c>
      <c r="B75" s="44"/>
      <c r="C75" s="19" t="s">
        <v>14</v>
      </c>
      <c r="D75" s="2" t="s">
        <v>233</v>
      </c>
      <c r="E75" s="2" t="s">
        <v>13</v>
      </c>
      <c r="F75" s="2" t="s">
        <v>220</v>
      </c>
      <c r="G75" s="2">
        <v>2</v>
      </c>
      <c r="H75" s="24">
        <v>15000</v>
      </c>
      <c r="I75" s="24">
        <v>30000</v>
      </c>
      <c r="J75" s="21" t="s">
        <v>69</v>
      </c>
      <c r="K75" s="10"/>
    </row>
    <row r="76" spans="1:11" ht="22.5" customHeight="1">
      <c r="A76" s="11">
        <v>74</v>
      </c>
      <c r="B76" s="45">
        <v>20161216</v>
      </c>
      <c r="C76" s="20" t="s">
        <v>14</v>
      </c>
      <c r="D76" s="3" t="s">
        <v>222</v>
      </c>
      <c r="E76" s="3" t="s">
        <v>13</v>
      </c>
      <c r="F76" s="3" t="s">
        <v>22</v>
      </c>
      <c r="G76" s="3">
        <v>40</v>
      </c>
      <c r="H76" s="25">
        <v>1500</v>
      </c>
      <c r="I76" s="25">
        <v>60000</v>
      </c>
      <c r="J76" s="22" t="s">
        <v>70</v>
      </c>
      <c r="K76" s="12"/>
    </row>
    <row r="77" spans="1:11" ht="22.5" customHeight="1" thickBot="1">
      <c r="A77" s="84">
        <v>75</v>
      </c>
      <c r="B77" s="85">
        <v>20161219</v>
      </c>
      <c r="C77" s="86" t="s">
        <v>14</v>
      </c>
      <c r="D77" s="87" t="s">
        <v>225</v>
      </c>
      <c r="E77" s="87" t="s">
        <v>13</v>
      </c>
      <c r="F77" s="87" t="s">
        <v>221</v>
      </c>
      <c r="G77" s="87">
        <v>2</v>
      </c>
      <c r="H77" s="88">
        <v>9500</v>
      </c>
      <c r="I77" s="88">
        <v>19000</v>
      </c>
      <c r="J77" s="89" t="s">
        <v>24</v>
      </c>
      <c r="K77" s="90"/>
    </row>
    <row r="78" spans="1:11" ht="22.5" customHeight="1" thickBot="1">
      <c r="A78" s="175" t="s">
        <v>7</v>
      </c>
      <c r="B78" s="176"/>
      <c r="C78" s="176"/>
      <c r="D78" s="176"/>
      <c r="E78" s="176"/>
      <c r="F78" s="80"/>
      <c r="G78" s="81">
        <f>SUM(G3:G77)</f>
        <v>743</v>
      </c>
      <c r="H78" s="82"/>
      <c r="I78" s="83">
        <f>SUM(I3:I77)</f>
        <v>3098740</v>
      </c>
      <c r="J78" s="82"/>
      <c r="K78" s="66"/>
    </row>
    <row r="79" spans="1:11" ht="35.25" customHeight="1">
      <c r="A79" s="171" t="s">
        <v>16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</row>
  </sheetData>
  <sheetProtection password="DF9C" sheet="1" objects="1" scenarios="1"/>
  <mergeCells count="3">
    <mergeCell ref="A78:E78"/>
    <mergeCell ref="A79:K79"/>
    <mergeCell ref="A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="110" zoomScaleSheetLayoutView="110" workbookViewId="0" topLeftCell="A1">
      <selection activeCell="C7" sqref="C7"/>
    </sheetView>
  </sheetViews>
  <sheetFormatPr defaultColWidth="9.140625" defaultRowHeight="15"/>
  <cols>
    <col min="1" max="1" width="6.140625" style="0" customWidth="1"/>
    <col min="2" max="2" width="11.140625" style="0" customWidth="1"/>
    <col min="3" max="3" width="13.140625" style="0" customWidth="1"/>
    <col min="4" max="4" width="10.28125" style="0" customWidth="1"/>
    <col min="5" max="5" width="5.421875" style="0" customWidth="1"/>
    <col min="7" max="7" width="5.57421875" style="6" customWidth="1"/>
    <col min="8" max="8" width="6.7109375" style="0" customWidth="1"/>
    <col min="9" max="9" width="10.421875" style="0" customWidth="1"/>
  </cols>
  <sheetData>
    <row r="1" spans="1:9" ht="46.5" customHeight="1" thickBot="1">
      <c r="A1" s="172" t="s">
        <v>243</v>
      </c>
      <c r="B1" s="173"/>
      <c r="C1" s="173"/>
      <c r="D1" s="173"/>
      <c r="E1" s="173"/>
      <c r="F1" s="173"/>
      <c r="G1" s="173"/>
      <c r="H1" s="173"/>
      <c r="I1" s="173"/>
    </row>
    <row r="2" spans="1:9" ht="22.5" customHeight="1" thickBot="1">
      <c r="A2" s="48" t="s">
        <v>0</v>
      </c>
      <c r="B2" s="49" t="s">
        <v>1</v>
      </c>
      <c r="C2" s="49" t="s">
        <v>17</v>
      </c>
      <c r="D2" s="49" t="s">
        <v>18</v>
      </c>
      <c r="E2" s="49" t="s">
        <v>19</v>
      </c>
      <c r="F2" s="49" t="s">
        <v>3</v>
      </c>
      <c r="G2" s="49" t="s">
        <v>20</v>
      </c>
      <c r="H2" s="49" t="s">
        <v>5</v>
      </c>
      <c r="I2" s="50" t="s">
        <v>21</v>
      </c>
    </row>
    <row r="3" spans="1:9" ht="22.5" customHeight="1">
      <c r="A3" s="11">
        <v>1</v>
      </c>
      <c r="B3" s="46">
        <v>20160113</v>
      </c>
      <c r="C3" s="139" t="s">
        <v>23</v>
      </c>
      <c r="D3" s="17" t="s">
        <v>22</v>
      </c>
      <c r="E3" s="97">
        <v>40</v>
      </c>
      <c r="F3" s="73">
        <v>60000</v>
      </c>
      <c r="G3" s="91" t="s">
        <v>70</v>
      </c>
      <c r="H3" s="92"/>
      <c r="I3" s="98">
        <v>20160113</v>
      </c>
    </row>
    <row r="4" spans="1:9" ht="22.5" customHeight="1">
      <c r="A4" s="51">
        <v>2</v>
      </c>
      <c r="B4" s="60">
        <v>20160114</v>
      </c>
      <c r="C4" s="62" t="s">
        <v>23</v>
      </c>
      <c r="D4" s="57" t="s">
        <v>34</v>
      </c>
      <c r="E4" s="99">
        <v>1</v>
      </c>
      <c r="F4" s="58">
        <v>9000</v>
      </c>
      <c r="G4" s="93" t="s">
        <v>25</v>
      </c>
      <c r="H4" s="94"/>
      <c r="I4" s="100">
        <v>20160113</v>
      </c>
    </row>
    <row r="5" spans="1:9" ht="22.5" customHeight="1">
      <c r="A5" s="34">
        <v>3</v>
      </c>
      <c r="B5" s="59">
        <v>20160115</v>
      </c>
      <c r="C5" s="61" t="s">
        <v>23</v>
      </c>
      <c r="D5" s="55" t="s">
        <v>192</v>
      </c>
      <c r="E5" s="101">
        <v>2</v>
      </c>
      <c r="F5" s="56">
        <v>7000</v>
      </c>
      <c r="G5" s="95" t="s">
        <v>25</v>
      </c>
      <c r="H5" s="96"/>
      <c r="I5" s="102">
        <v>20160113</v>
      </c>
    </row>
    <row r="6" spans="1:9" ht="22.5" customHeight="1">
      <c r="A6" s="51">
        <v>4</v>
      </c>
      <c r="B6" s="60"/>
      <c r="C6" s="62" t="s">
        <v>23</v>
      </c>
      <c r="D6" s="57" t="s">
        <v>195</v>
      </c>
      <c r="E6" s="99">
        <v>20</v>
      </c>
      <c r="F6" s="58">
        <v>2000</v>
      </c>
      <c r="G6" s="93" t="s">
        <v>24</v>
      </c>
      <c r="H6" s="94"/>
      <c r="I6" s="100">
        <v>20160113</v>
      </c>
    </row>
    <row r="7" spans="1:9" ht="22.5" customHeight="1">
      <c r="A7" s="34">
        <v>5</v>
      </c>
      <c r="B7" s="59">
        <v>20160118</v>
      </c>
      <c r="C7" s="61" t="s">
        <v>23</v>
      </c>
      <c r="D7" s="55" t="s">
        <v>195</v>
      </c>
      <c r="E7" s="101">
        <v>20</v>
      </c>
      <c r="F7" s="56">
        <v>2000</v>
      </c>
      <c r="G7" s="95" t="s">
        <v>24</v>
      </c>
      <c r="H7" s="96"/>
      <c r="I7" s="102">
        <v>20160113</v>
      </c>
    </row>
    <row r="8" spans="1:9" ht="22.5" customHeight="1">
      <c r="A8" s="51">
        <v>6</v>
      </c>
      <c r="B8" s="60"/>
      <c r="C8" s="62" t="s">
        <v>23</v>
      </c>
      <c r="D8" s="57" t="s">
        <v>193</v>
      </c>
      <c r="E8" s="99">
        <v>1</v>
      </c>
      <c r="F8" s="58">
        <v>3200</v>
      </c>
      <c r="G8" s="93" t="s">
        <v>25</v>
      </c>
      <c r="H8" s="94"/>
      <c r="I8" s="100">
        <v>20160113</v>
      </c>
    </row>
    <row r="9" spans="1:9" ht="22.5" customHeight="1">
      <c r="A9" s="34">
        <v>7</v>
      </c>
      <c r="B9" s="59"/>
      <c r="C9" s="61" t="s">
        <v>23</v>
      </c>
      <c r="D9" s="55" t="s">
        <v>192</v>
      </c>
      <c r="E9" s="101">
        <v>1</v>
      </c>
      <c r="F9" s="56">
        <v>3500</v>
      </c>
      <c r="G9" s="95" t="s">
        <v>25</v>
      </c>
      <c r="H9" s="96"/>
      <c r="I9" s="102">
        <v>20160113</v>
      </c>
    </row>
    <row r="10" spans="1:9" ht="22.5" customHeight="1">
      <c r="A10" s="51">
        <v>8</v>
      </c>
      <c r="B10" s="60">
        <v>20160119</v>
      </c>
      <c r="C10" s="62" t="s">
        <v>23</v>
      </c>
      <c r="D10" s="57" t="s">
        <v>29</v>
      </c>
      <c r="E10" s="99">
        <v>2</v>
      </c>
      <c r="F10" s="58">
        <v>14000</v>
      </c>
      <c r="G10" s="93" t="s">
        <v>26</v>
      </c>
      <c r="H10" s="94"/>
      <c r="I10" s="100">
        <v>20160114</v>
      </c>
    </row>
    <row r="11" spans="1:9" ht="22.5" customHeight="1">
      <c r="A11" s="34">
        <v>9</v>
      </c>
      <c r="B11" s="59"/>
      <c r="C11" s="61" t="s">
        <v>23</v>
      </c>
      <c r="D11" s="55" t="s">
        <v>193</v>
      </c>
      <c r="E11" s="101">
        <v>2</v>
      </c>
      <c r="F11" s="56">
        <v>6400</v>
      </c>
      <c r="G11" s="95" t="s">
        <v>25</v>
      </c>
      <c r="H11" s="96"/>
      <c r="I11" s="102">
        <v>20160113</v>
      </c>
    </row>
    <row r="12" spans="1:9" ht="22.5" customHeight="1">
      <c r="A12" s="51">
        <v>10</v>
      </c>
      <c r="B12" s="60">
        <v>20160120</v>
      </c>
      <c r="C12" s="62" t="s">
        <v>23</v>
      </c>
      <c r="D12" s="57" t="s">
        <v>29</v>
      </c>
      <c r="E12" s="99">
        <v>2</v>
      </c>
      <c r="F12" s="58">
        <v>14000</v>
      </c>
      <c r="G12" s="93" t="s">
        <v>26</v>
      </c>
      <c r="H12" s="94"/>
      <c r="I12" s="100">
        <v>20160115</v>
      </c>
    </row>
    <row r="13" spans="1:9" ht="22.5" customHeight="1">
      <c r="A13" s="34">
        <v>11</v>
      </c>
      <c r="B13" s="59"/>
      <c r="C13" s="61" t="s">
        <v>23</v>
      </c>
      <c r="D13" s="55" t="s">
        <v>194</v>
      </c>
      <c r="E13" s="101">
        <v>3</v>
      </c>
      <c r="F13" s="56">
        <v>9000</v>
      </c>
      <c r="G13" s="95" t="s">
        <v>25</v>
      </c>
      <c r="H13" s="96"/>
      <c r="I13" s="102">
        <v>20160113</v>
      </c>
    </row>
    <row r="14" spans="1:9" ht="22.5" customHeight="1">
      <c r="A14" s="51">
        <v>12</v>
      </c>
      <c r="B14" s="60">
        <v>20160129</v>
      </c>
      <c r="C14" s="62" t="s">
        <v>23</v>
      </c>
      <c r="D14" s="57" t="s">
        <v>196</v>
      </c>
      <c r="E14" s="99">
        <v>1</v>
      </c>
      <c r="F14" s="58">
        <v>23000</v>
      </c>
      <c r="G14" s="93" t="s">
        <v>25</v>
      </c>
      <c r="H14" s="94"/>
      <c r="I14" s="100">
        <v>20160128</v>
      </c>
    </row>
    <row r="15" spans="1:9" ht="22.5" customHeight="1">
      <c r="A15" s="34">
        <v>13</v>
      </c>
      <c r="B15" s="59">
        <v>20160205</v>
      </c>
      <c r="C15" s="61" t="s">
        <v>23</v>
      </c>
      <c r="D15" s="55" t="s">
        <v>73</v>
      </c>
      <c r="E15" s="101">
        <v>2</v>
      </c>
      <c r="F15" s="56">
        <v>20000</v>
      </c>
      <c r="G15" s="95" t="s">
        <v>25</v>
      </c>
      <c r="H15" s="96"/>
      <c r="I15" s="102">
        <v>20160202</v>
      </c>
    </row>
    <row r="16" spans="1:9" ht="22.5" customHeight="1">
      <c r="A16" s="51">
        <v>14</v>
      </c>
      <c r="B16" s="60">
        <v>20160219</v>
      </c>
      <c r="C16" s="62" t="s">
        <v>23</v>
      </c>
      <c r="D16" s="57" t="s">
        <v>22</v>
      </c>
      <c r="E16" s="99">
        <v>40</v>
      </c>
      <c r="F16" s="58">
        <v>60000</v>
      </c>
      <c r="G16" s="93" t="s">
        <v>70</v>
      </c>
      <c r="H16" s="94"/>
      <c r="I16" s="100">
        <v>20160219</v>
      </c>
    </row>
    <row r="17" spans="1:9" ht="22.5" customHeight="1">
      <c r="A17" s="34">
        <v>15</v>
      </c>
      <c r="B17" s="59">
        <v>20160304</v>
      </c>
      <c r="C17" s="61" t="s">
        <v>23</v>
      </c>
      <c r="D17" s="55" t="s">
        <v>22</v>
      </c>
      <c r="E17" s="101">
        <v>40</v>
      </c>
      <c r="F17" s="56">
        <v>60000</v>
      </c>
      <c r="G17" s="95" t="s">
        <v>70</v>
      </c>
      <c r="H17" s="96"/>
      <c r="I17" s="102">
        <v>20160304</v>
      </c>
    </row>
    <row r="18" spans="1:9" ht="22.5" customHeight="1">
      <c r="A18" s="51">
        <v>16</v>
      </c>
      <c r="B18" s="60">
        <v>20160311</v>
      </c>
      <c r="C18" s="62" t="s">
        <v>23</v>
      </c>
      <c r="D18" s="57" t="s">
        <v>76</v>
      </c>
      <c r="E18" s="99">
        <v>4</v>
      </c>
      <c r="F18" s="58">
        <v>40000</v>
      </c>
      <c r="G18" s="93" t="s">
        <v>25</v>
      </c>
      <c r="H18" s="94"/>
      <c r="I18" s="100">
        <v>20160309</v>
      </c>
    </row>
    <row r="19" spans="1:9" ht="22.5" customHeight="1">
      <c r="A19" s="34">
        <v>17</v>
      </c>
      <c r="B19" s="59">
        <v>20160315</v>
      </c>
      <c r="C19" s="61" t="s">
        <v>23</v>
      </c>
      <c r="D19" s="55" t="s">
        <v>67</v>
      </c>
      <c r="E19" s="101">
        <v>20</v>
      </c>
      <c r="F19" s="56">
        <v>10000</v>
      </c>
      <c r="G19" s="95" t="s">
        <v>24</v>
      </c>
      <c r="H19" s="96"/>
      <c r="I19" s="102">
        <v>20160309</v>
      </c>
    </row>
    <row r="20" spans="1:9" ht="22.5" customHeight="1">
      <c r="A20" s="51">
        <v>18</v>
      </c>
      <c r="B20" s="60">
        <v>20160316</v>
      </c>
      <c r="C20" s="62" t="s">
        <v>23</v>
      </c>
      <c r="D20" s="57" t="s">
        <v>29</v>
      </c>
      <c r="E20" s="99">
        <v>2</v>
      </c>
      <c r="F20" s="58">
        <v>20000</v>
      </c>
      <c r="G20" s="93" t="s">
        <v>25</v>
      </c>
      <c r="H20" s="94"/>
      <c r="I20" s="100">
        <v>20160316</v>
      </c>
    </row>
    <row r="21" spans="1:9" ht="22.5" customHeight="1">
      <c r="A21" s="34">
        <v>19</v>
      </c>
      <c r="B21" s="59"/>
      <c r="C21" s="61" t="s">
        <v>23</v>
      </c>
      <c r="D21" s="55" t="s">
        <v>197</v>
      </c>
      <c r="E21" s="101">
        <v>1</v>
      </c>
      <c r="F21" s="56">
        <v>20000</v>
      </c>
      <c r="G21" s="95" t="s">
        <v>26</v>
      </c>
      <c r="H21" s="96"/>
      <c r="I21" s="102">
        <v>20160316</v>
      </c>
    </row>
    <row r="22" spans="1:9" ht="22.5" customHeight="1">
      <c r="A22" s="51">
        <v>20</v>
      </c>
      <c r="B22" s="60">
        <v>20160325</v>
      </c>
      <c r="C22" s="62" t="s">
        <v>23</v>
      </c>
      <c r="D22" s="57" t="s">
        <v>198</v>
      </c>
      <c r="E22" s="99">
        <v>2</v>
      </c>
      <c r="F22" s="58">
        <v>20000</v>
      </c>
      <c r="G22" s="93" t="s">
        <v>25</v>
      </c>
      <c r="H22" s="94"/>
      <c r="I22" s="100">
        <v>20160317</v>
      </c>
    </row>
    <row r="23" spans="1:9" ht="22.5" customHeight="1">
      <c r="A23" s="34">
        <v>21</v>
      </c>
      <c r="B23" s="59"/>
      <c r="C23" s="61" t="s">
        <v>23</v>
      </c>
      <c r="D23" s="55" t="s">
        <v>197</v>
      </c>
      <c r="E23" s="101">
        <v>1</v>
      </c>
      <c r="F23" s="56">
        <v>20000</v>
      </c>
      <c r="G23" s="95" t="s">
        <v>26</v>
      </c>
      <c r="H23" s="96"/>
      <c r="I23" s="102">
        <v>20160317</v>
      </c>
    </row>
    <row r="24" spans="1:9" ht="22.5" customHeight="1">
      <c r="A24" s="51">
        <v>22</v>
      </c>
      <c r="B24" s="60">
        <v>20160330</v>
      </c>
      <c r="C24" s="62" t="s">
        <v>23</v>
      </c>
      <c r="D24" s="57" t="s">
        <v>77</v>
      </c>
      <c r="E24" s="99">
        <v>2</v>
      </c>
      <c r="F24" s="58">
        <v>20000</v>
      </c>
      <c r="G24" s="93" t="s">
        <v>25</v>
      </c>
      <c r="H24" s="94"/>
      <c r="I24" s="100">
        <v>20160325</v>
      </c>
    </row>
    <row r="25" spans="1:9" ht="22.5" customHeight="1">
      <c r="A25" s="34">
        <v>23</v>
      </c>
      <c r="B25" s="59">
        <v>20160405</v>
      </c>
      <c r="C25" s="61" t="s">
        <v>23</v>
      </c>
      <c r="D25" s="55" t="s">
        <v>29</v>
      </c>
      <c r="E25" s="101">
        <v>2</v>
      </c>
      <c r="F25" s="56">
        <v>18000</v>
      </c>
      <c r="G25" s="95" t="s">
        <v>25</v>
      </c>
      <c r="H25" s="96"/>
      <c r="I25" s="102">
        <v>20160404</v>
      </c>
    </row>
    <row r="26" spans="1:9" ht="22.5" customHeight="1">
      <c r="A26" s="51">
        <v>24</v>
      </c>
      <c r="B26" s="60">
        <v>20160408</v>
      </c>
      <c r="C26" s="62" t="s">
        <v>23</v>
      </c>
      <c r="D26" s="57" t="s">
        <v>22</v>
      </c>
      <c r="E26" s="99">
        <v>40</v>
      </c>
      <c r="F26" s="58">
        <v>60000</v>
      </c>
      <c r="G26" s="93" t="s">
        <v>24</v>
      </c>
      <c r="H26" s="94"/>
      <c r="I26" s="100">
        <v>20160408</v>
      </c>
    </row>
    <row r="27" spans="1:9" ht="22.5" customHeight="1">
      <c r="A27" s="34">
        <v>25</v>
      </c>
      <c r="B27" s="59">
        <v>20160420</v>
      </c>
      <c r="C27" s="61" t="s">
        <v>23</v>
      </c>
      <c r="D27" s="55" t="s">
        <v>71</v>
      </c>
      <c r="E27" s="101">
        <v>5</v>
      </c>
      <c r="F27" s="56">
        <v>37500</v>
      </c>
      <c r="G27" s="95" t="s">
        <v>26</v>
      </c>
      <c r="H27" s="96"/>
      <c r="I27" s="102">
        <v>20160420</v>
      </c>
    </row>
    <row r="28" spans="1:9" ht="22.5" customHeight="1">
      <c r="A28" s="51">
        <v>26</v>
      </c>
      <c r="B28" s="60"/>
      <c r="C28" s="62" t="s">
        <v>23</v>
      </c>
      <c r="D28" s="57" t="s">
        <v>71</v>
      </c>
      <c r="E28" s="99">
        <v>2</v>
      </c>
      <c r="F28" s="58">
        <v>20000</v>
      </c>
      <c r="G28" s="93" t="s">
        <v>26</v>
      </c>
      <c r="H28" s="94"/>
      <c r="I28" s="100">
        <v>20160420</v>
      </c>
    </row>
    <row r="29" spans="1:9" ht="22.5" customHeight="1">
      <c r="A29" s="34">
        <v>27</v>
      </c>
      <c r="B29" s="59">
        <v>20160428</v>
      </c>
      <c r="C29" s="61" t="s">
        <v>23</v>
      </c>
      <c r="D29" s="55" t="s">
        <v>27</v>
      </c>
      <c r="E29" s="101">
        <v>5</v>
      </c>
      <c r="F29" s="56">
        <v>17500</v>
      </c>
      <c r="G29" s="95" t="s">
        <v>74</v>
      </c>
      <c r="H29" s="96"/>
      <c r="I29" s="102">
        <v>20160428</v>
      </c>
    </row>
    <row r="30" spans="1:9" ht="22.5" customHeight="1">
      <c r="A30" s="51">
        <v>28</v>
      </c>
      <c r="B30" s="60">
        <v>20160503</v>
      </c>
      <c r="C30" s="62" t="s">
        <v>23</v>
      </c>
      <c r="D30" s="57" t="s">
        <v>199</v>
      </c>
      <c r="E30" s="99">
        <v>1</v>
      </c>
      <c r="F30" s="58">
        <v>30000</v>
      </c>
      <c r="G30" s="93" t="s">
        <v>25</v>
      </c>
      <c r="H30" s="94"/>
      <c r="I30" s="100">
        <v>20160503</v>
      </c>
    </row>
    <row r="31" spans="1:9" ht="22.5" customHeight="1">
      <c r="A31" s="34">
        <v>29</v>
      </c>
      <c r="B31" s="59">
        <v>20160509</v>
      </c>
      <c r="C31" s="61" t="s">
        <v>23</v>
      </c>
      <c r="D31" s="55" t="s">
        <v>68</v>
      </c>
      <c r="E31" s="101">
        <v>1</v>
      </c>
      <c r="F31" s="56">
        <v>30000</v>
      </c>
      <c r="G31" s="95" t="s">
        <v>25</v>
      </c>
      <c r="H31" s="96"/>
      <c r="I31" s="102">
        <v>20160504</v>
      </c>
    </row>
    <row r="32" spans="1:9" ht="22.5" customHeight="1">
      <c r="A32" s="51">
        <v>30</v>
      </c>
      <c r="B32" s="60">
        <v>20160512</v>
      </c>
      <c r="C32" s="62" t="s">
        <v>23</v>
      </c>
      <c r="D32" s="57" t="s">
        <v>200</v>
      </c>
      <c r="E32" s="99">
        <v>60</v>
      </c>
      <c r="F32" s="58">
        <v>18000</v>
      </c>
      <c r="G32" s="93" t="s">
        <v>24</v>
      </c>
      <c r="H32" s="94"/>
      <c r="I32" s="100">
        <v>20160512</v>
      </c>
    </row>
    <row r="33" spans="1:9" ht="22.5" customHeight="1">
      <c r="A33" s="34">
        <v>31</v>
      </c>
      <c r="B33" s="59">
        <v>20160513</v>
      </c>
      <c r="C33" s="61" t="s">
        <v>23</v>
      </c>
      <c r="D33" s="55" t="s">
        <v>201</v>
      </c>
      <c r="E33" s="101">
        <v>3</v>
      </c>
      <c r="F33" s="56">
        <v>69000</v>
      </c>
      <c r="G33" s="95" t="s">
        <v>202</v>
      </c>
      <c r="H33" s="96"/>
      <c r="I33" s="102">
        <v>20160513</v>
      </c>
    </row>
    <row r="34" spans="1:9" ht="22.5" customHeight="1">
      <c r="A34" s="51">
        <v>32</v>
      </c>
      <c r="B34" s="60"/>
      <c r="C34" s="62" t="s">
        <v>23</v>
      </c>
      <c r="D34" s="57" t="s">
        <v>203</v>
      </c>
      <c r="E34" s="99">
        <v>1</v>
      </c>
      <c r="F34" s="58">
        <v>30000</v>
      </c>
      <c r="G34" s="93" t="s">
        <v>25</v>
      </c>
      <c r="H34" s="94"/>
      <c r="I34" s="100">
        <v>20160513</v>
      </c>
    </row>
    <row r="35" spans="1:9" ht="22.5" customHeight="1">
      <c r="A35" s="34">
        <v>33</v>
      </c>
      <c r="B35" s="59">
        <v>20160520</v>
      </c>
      <c r="C35" s="61" t="s">
        <v>23</v>
      </c>
      <c r="D35" s="55" t="s">
        <v>32</v>
      </c>
      <c r="E35" s="101">
        <v>1</v>
      </c>
      <c r="F35" s="56">
        <v>10000</v>
      </c>
      <c r="G35" s="95" t="s">
        <v>26</v>
      </c>
      <c r="H35" s="96"/>
      <c r="I35" s="102">
        <v>20160520</v>
      </c>
    </row>
    <row r="36" spans="1:9" ht="22.5" customHeight="1">
      <c r="A36" s="51">
        <v>34</v>
      </c>
      <c r="B36" s="60">
        <v>20160526</v>
      </c>
      <c r="C36" s="62" t="s">
        <v>23</v>
      </c>
      <c r="D36" s="57" t="s">
        <v>28</v>
      </c>
      <c r="E36" s="99">
        <v>1</v>
      </c>
      <c r="F36" s="58">
        <v>10000</v>
      </c>
      <c r="G36" s="93" t="s">
        <v>74</v>
      </c>
      <c r="H36" s="94"/>
      <c r="I36" s="100">
        <v>20160525</v>
      </c>
    </row>
    <row r="37" spans="1:9" ht="22.5" customHeight="1">
      <c r="A37" s="34">
        <v>35</v>
      </c>
      <c r="B37" s="59">
        <v>20160526</v>
      </c>
      <c r="C37" s="61" t="s">
        <v>23</v>
      </c>
      <c r="D37" s="55" t="s">
        <v>204</v>
      </c>
      <c r="E37" s="101">
        <v>1</v>
      </c>
      <c r="F37" s="56">
        <v>10000</v>
      </c>
      <c r="G37" s="95" t="s">
        <v>25</v>
      </c>
      <c r="H37" s="96"/>
      <c r="I37" s="102">
        <v>20160524</v>
      </c>
    </row>
    <row r="38" spans="1:9" ht="22.5" customHeight="1">
      <c r="A38" s="51">
        <v>36</v>
      </c>
      <c r="B38" s="60">
        <v>20160601</v>
      </c>
      <c r="C38" s="62" t="s">
        <v>23</v>
      </c>
      <c r="D38" s="57" t="s">
        <v>28</v>
      </c>
      <c r="E38" s="99">
        <v>1</v>
      </c>
      <c r="F38" s="58">
        <v>8900</v>
      </c>
      <c r="G38" s="93" t="s">
        <v>25</v>
      </c>
      <c r="H38" s="94"/>
      <c r="I38" s="100">
        <v>20160601</v>
      </c>
    </row>
    <row r="39" spans="1:9" ht="22.5" customHeight="1">
      <c r="A39" s="34">
        <v>37</v>
      </c>
      <c r="B39" s="59"/>
      <c r="C39" s="61" t="s">
        <v>23</v>
      </c>
      <c r="D39" s="55" t="s">
        <v>205</v>
      </c>
      <c r="E39" s="101">
        <v>1</v>
      </c>
      <c r="F39" s="56">
        <v>6900</v>
      </c>
      <c r="G39" s="95" t="s">
        <v>25</v>
      </c>
      <c r="H39" s="96"/>
      <c r="I39" s="102">
        <v>20160601</v>
      </c>
    </row>
    <row r="40" spans="1:9" ht="22.5" customHeight="1">
      <c r="A40" s="51">
        <v>38</v>
      </c>
      <c r="B40" s="60">
        <v>20160602</v>
      </c>
      <c r="C40" s="62" t="s">
        <v>241</v>
      </c>
      <c r="D40" s="57" t="s">
        <v>208</v>
      </c>
      <c r="E40" s="99">
        <v>40</v>
      </c>
      <c r="F40" s="58">
        <v>640000</v>
      </c>
      <c r="G40" s="93" t="s">
        <v>24</v>
      </c>
      <c r="H40" s="94" t="s">
        <v>242</v>
      </c>
      <c r="I40" s="100">
        <v>20160601</v>
      </c>
    </row>
    <row r="41" spans="1:9" ht="22.5" customHeight="1">
      <c r="A41" s="34">
        <v>39</v>
      </c>
      <c r="B41" s="59"/>
      <c r="C41" s="61" t="s">
        <v>241</v>
      </c>
      <c r="D41" s="55" t="s">
        <v>207</v>
      </c>
      <c r="E41" s="101">
        <v>6</v>
      </c>
      <c r="F41" s="56">
        <v>77580</v>
      </c>
      <c r="G41" s="95" t="s">
        <v>25</v>
      </c>
      <c r="H41" s="96" t="s">
        <v>242</v>
      </c>
      <c r="I41" s="102">
        <v>20160601</v>
      </c>
    </row>
    <row r="42" spans="1:9" ht="22.5" customHeight="1">
      <c r="A42" s="51">
        <v>40</v>
      </c>
      <c r="B42" s="60"/>
      <c r="C42" s="62" t="s">
        <v>241</v>
      </c>
      <c r="D42" s="57" t="s">
        <v>206</v>
      </c>
      <c r="E42" s="99">
        <v>5</v>
      </c>
      <c r="F42" s="58">
        <v>71700</v>
      </c>
      <c r="G42" s="93" t="s">
        <v>25</v>
      </c>
      <c r="H42" s="94" t="s">
        <v>242</v>
      </c>
      <c r="I42" s="100">
        <v>20160601</v>
      </c>
    </row>
    <row r="43" spans="1:9" ht="22.5" customHeight="1">
      <c r="A43" s="34">
        <v>41</v>
      </c>
      <c r="B43" s="59"/>
      <c r="C43" s="61" t="s">
        <v>241</v>
      </c>
      <c r="D43" s="55" t="s">
        <v>210</v>
      </c>
      <c r="E43" s="101">
        <v>8</v>
      </c>
      <c r="F43" s="56">
        <v>77440</v>
      </c>
      <c r="G43" s="95" t="s">
        <v>26</v>
      </c>
      <c r="H43" s="96" t="s">
        <v>242</v>
      </c>
      <c r="I43" s="102">
        <v>20160601</v>
      </c>
    </row>
    <row r="44" spans="1:9" ht="22.5" customHeight="1">
      <c r="A44" s="51">
        <v>42</v>
      </c>
      <c r="B44" s="60"/>
      <c r="C44" s="62" t="s">
        <v>23</v>
      </c>
      <c r="D44" s="57" t="s">
        <v>32</v>
      </c>
      <c r="E44" s="99">
        <v>1</v>
      </c>
      <c r="F44" s="58">
        <v>15000</v>
      </c>
      <c r="G44" s="93" t="s">
        <v>74</v>
      </c>
      <c r="H44" s="94"/>
      <c r="I44" s="100">
        <v>20160602</v>
      </c>
    </row>
    <row r="45" spans="1:9" ht="22.5" customHeight="1">
      <c r="A45" s="34">
        <v>43</v>
      </c>
      <c r="B45" s="59"/>
      <c r="C45" s="61" t="s">
        <v>241</v>
      </c>
      <c r="D45" s="55" t="s">
        <v>209</v>
      </c>
      <c r="E45" s="101">
        <v>8</v>
      </c>
      <c r="F45" s="56">
        <v>99120</v>
      </c>
      <c r="G45" s="95" t="s">
        <v>26</v>
      </c>
      <c r="H45" s="96" t="s">
        <v>242</v>
      </c>
      <c r="I45" s="102">
        <v>20160601</v>
      </c>
    </row>
    <row r="46" spans="1:9" ht="22.5" customHeight="1">
      <c r="A46" s="51">
        <v>44</v>
      </c>
      <c r="B46" s="60">
        <v>20160603</v>
      </c>
      <c r="C46" s="62" t="s">
        <v>23</v>
      </c>
      <c r="D46" s="57" t="s">
        <v>22</v>
      </c>
      <c r="E46" s="99">
        <v>40</v>
      </c>
      <c r="F46" s="58">
        <v>60000</v>
      </c>
      <c r="G46" s="93" t="s">
        <v>24</v>
      </c>
      <c r="H46" s="94"/>
      <c r="I46" s="100">
        <v>20160603</v>
      </c>
    </row>
    <row r="47" spans="1:9" ht="22.5" customHeight="1">
      <c r="A47" s="34">
        <v>45</v>
      </c>
      <c r="B47" s="59">
        <v>20160608</v>
      </c>
      <c r="C47" s="61" t="s">
        <v>23</v>
      </c>
      <c r="D47" s="55" t="s">
        <v>211</v>
      </c>
      <c r="E47" s="101">
        <v>1</v>
      </c>
      <c r="F47" s="56">
        <v>50000</v>
      </c>
      <c r="G47" s="95" t="s">
        <v>212</v>
      </c>
      <c r="H47" s="96"/>
      <c r="I47" s="102">
        <v>20160608</v>
      </c>
    </row>
    <row r="48" spans="1:9" ht="22.5" customHeight="1">
      <c r="A48" s="51">
        <v>46</v>
      </c>
      <c r="B48" s="60"/>
      <c r="C48" s="62" t="s">
        <v>23</v>
      </c>
      <c r="D48" s="57" t="s">
        <v>71</v>
      </c>
      <c r="E48" s="99">
        <v>3</v>
      </c>
      <c r="F48" s="58">
        <v>45000</v>
      </c>
      <c r="G48" s="93" t="s">
        <v>72</v>
      </c>
      <c r="H48" s="94"/>
      <c r="I48" s="100">
        <v>20160608</v>
      </c>
    </row>
    <row r="49" spans="1:9" ht="22.5" customHeight="1">
      <c r="A49" s="34">
        <v>47</v>
      </c>
      <c r="B49" s="59">
        <v>20160617</v>
      </c>
      <c r="C49" s="61" t="s">
        <v>23</v>
      </c>
      <c r="D49" s="55" t="s">
        <v>32</v>
      </c>
      <c r="E49" s="101">
        <v>1</v>
      </c>
      <c r="F49" s="56">
        <v>30000</v>
      </c>
      <c r="G49" s="95" t="s">
        <v>74</v>
      </c>
      <c r="H49" s="96"/>
      <c r="I49" s="102">
        <v>20160617</v>
      </c>
    </row>
    <row r="50" spans="1:9" ht="22.5" customHeight="1">
      <c r="A50" s="51">
        <v>48</v>
      </c>
      <c r="B50" s="60">
        <v>20160701</v>
      </c>
      <c r="C50" s="62" t="s">
        <v>23</v>
      </c>
      <c r="D50" s="57" t="s">
        <v>22</v>
      </c>
      <c r="E50" s="99">
        <v>40</v>
      </c>
      <c r="F50" s="58">
        <v>60000</v>
      </c>
      <c r="G50" s="93" t="s">
        <v>24</v>
      </c>
      <c r="H50" s="94"/>
      <c r="I50" s="100">
        <v>20160701</v>
      </c>
    </row>
    <row r="51" spans="1:9" ht="22.5" customHeight="1">
      <c r="A51" s="34">
        <v>49</v>
      </c>
      <c r="B51" s="59">
        <v>20160704</v>
      </c>
      <c r="C51" s="61" t="s">
        <v>23</v>
      </c>
      <c r="D51" s="55" t="s">
        <v>30</v>
      </c>
      <c r="E51" s="101">
        <v>1</v>
      </c>
      <c r="F51" s="56">
        <v>15000</v>
      </c>
      <c r="G51" s="95" t="s">
        <v>33</v>
      </c>
      <c r="H51" s="96"/>
      <c r="I51" s="102">
        <v>20160704</v>
      </c>
    </row>
    <row r="52" spans="1:9" ht="22.5" customHeight="1">
      <c r="A52" s="51">
        <v>50</v>
      </c>
      <c r="B52" s="60">
        <v>20160706</v>
      </c>
      <c r="C52" s="62" t="s">
        <v>23</v>
      </c>
      <c r="D52" s="57" t="s">
        <v>71</v>
      </c>
      <c r="E52" s="99">
        <v>2</v>
      </c>
      <c r="F52" s="58">
        <v>36000</v>
      </c>
      <c r="G52" s="93" t="s">
        <v>25</v>
      </c>
      <c r="H52" s="94"/>
      <c r="I52" s="100">
        <v>20160706</v>
      </c>
    </row>
    <row r="53" spans="1:9" ht="22.5" customHeight="1">
      <c r="A53" s="34">
        <v>51</v>
      </c>
      <c r="B53" s="59"/>
      <c r="C53" s="61" t="s">
        <v>23</v>
      </c>
      <c r="D53" s="55" t="s">
        <v>71</v>
      </c>
      <c r="E53" s="101">
        <v>3</v>
      </c>
      <c r="F53" s="56">
        <v>51000</v>
      </c>
      <c r="G53" s="95" t="s">
        <v>25</v>
      </c>
      <c r="H53" s="96"/>
      <c r="I53" s="102">
        <v>20160706</v>
      </c>
    </row>
    <row r="54" spans="1:9" ht="22.5" customHeight="1">
      <c r="A54" s="51">
        <v>52</v>
      </c>
      <c r="B54" s="60"/>
      <c r="C54" s="62" t="s">
        <v>23</v>
      </c>
      <c r="D54" s="57" t="s">
        <v>204</v>
      </c>
      <c r="E54" s="99">
        <v>2</v>
      </c>
      <c r="F54" s="58">
        <v>7000</v>
      </c>
      <c r="G54" s="93" t="s">
        <v>24</v>
      </c>
      <c r="H54" s="94"/>
      <c r="I54" s="100">
        <v>20160706</v>
      </c>
    </row>
    <row r="55" spans="1:9" ht="22.5" customHeight="1">
      <c r="A55" s="34">
        <v>53</v>
      </c>
      <c r="B55" s="59"/>
      <c r="C55" s="61" t="s">
        <v>23</v>
      </c>
      <c r="D55" s="55" t="s">
        <v>30</v>
      </c>
      <c r="E55" s="101">
        <v>1</v>
      </c>
      <c r="F55" s="56">
        <v>15000</v>
      </c>
      <c r="G55" s="95" t="s">
        <v>33</v>
      </c>
      <c r="H55" s="96"/>
      <c r="I55" s="102">
        <v>20160706</v>
      </c>
    </row>
    <row r="56" spans="1:9" ht="22.5" customHeight="1">
      <c r="A56" s="51">
        <v>54</v>
      </c>
      <c r="B56" s="60">
        <v>20160708</v>
      </c>
      <c r="C56" s="62" t="s">
        <v>23</v>
      </c>
      <c r="D56" s="57" t="s">
        <v>32</v>
      </c>
      <c r="E56" s="99">
        <v>30</v>
      </c>
      <c r="F56" s="58">
        <v>36000</v>
      </c>
      <c r="G56" s="93" t="s">
        <v>24</v>
      </c>
      <c r="H56" s="94"/>
      <c r="I56" s="100">
        <v>20160708</v>
      </c>
    </row>
    <row r="57" spans="1:9" ht="22.5" customHeight="1">
      <c r="A57" s="34">
        <v>55</v>
      </c>
      <c r="B57" s="59">
        <v>20160728</v>
      </c>
      <c r="C57" s="61" t="s">
        <v>23</v>
      </c>
      <c r="D57" s="55" t="s">
        <v>214</v>
      </c>
      <c r="E57" s="101">
        <v>1</v>
      </c>
      <c r="F57" s="56">
        <v>30000</v>
      </c>
      <c r="G57" s="95" t="s">
        <v>212</v>
      </c>
      <c r="H57" s="96"/>
      <c r="I57" s="102">
        <v>20160728</v>
      </c>
    </row>
    <row r="58" spans="1:9" ht="22.5" customHeight="1">
      <c r="A58" s="51">
        <v>56</v>
      </c>
      <c r="B58" s="60"/>
      <c r="C58" s="62" t="s">
        <v>23</v>
      </c>
      <c r="D58" s="57" t="s">
        <v>213</v>
      </c>
      <c r="E58" s="99">
        <v>3</v>
      </c>
      <c r="F58" s="58">
        <v>54000</v>
      </c>
      <c r="G58" s="93" t="s">
        <v>69</v>
      </c>
      <c r="H58" s="94"/>
      <c r="I58" s="100">
        <v>20160728</v>
      </c>
    </row>
    <row r="59" spans="1:9" ht="22.5" customHeight="1">
      <c r="A59" s="34">
        <v>57</v>
      </c>
      <c r="B59" s="59"/>
      <c r="C59" s="61" t="s">
        <v>23</v>
      </c>
      <c r="D59" s="55" t="s">
        <v>30</v>
      </c>
      <c r="E59" s="101">
        <v>2</v>
      </c>
      <c r="F59" s="56">
        <v>30000</v>
      </c>
      <c r="G59" s="95" t="s">
        <v>33</v>
      </c>
      <c r="H59" s="96"/>
      <c r="I59" s="102">
        <v>20160728</v>
      </c>
    </row>
    <row r="60" spans="1:9" ht="22.5" customHeight="1">
      <c r="A60" s="51">
        <v>58</v>
      </c>
      <c r="B60" s="60">
        <v>20160809</v>
      </c>
      <c r="C60" s="62" t="s">
        <v>23</v>
      </c>
      <c r="D60" s="57" t="s">
        <v>30</v>
      </c>
      <c r="E60" s="99">
        <v>1</v>
      </c>
      <c r="F60" s="58">
        <v>15000</v>
      </c>
      <c r="G60" s="93" t="s">
        <v>33</v>
      </c>
      <c r="H60" s="94"/>
      <c r="I60" s="100">
        <v>20160809</v>
      </c>
    </row>
    <row r="61" spans="1:9" ht="22.5" customHeight="1">
      <c r="A61" s="34">
        <v>59</v>
      </c>
      <c r="B61" s="59">
        <v>20160812</v>
      </c>
      <c r="C61" s="61" t="s">
        <v>23</v>
      </c>
      <c r="D61" s="55" t="s">
        <v>22</v>
      </c>
      <c r="E61" s="101">
        <v>40</v>
      </c>
      <c r="F61" s="56">
        <v>60000</v>
      </c>
      <c r="G61" s="95" t="s">
        <v>70</v>
      </c>
      <c r="H61" s="96"/>
      <c r="I61" s="102">
        <v>20160812</v>
      </c>
    </row>
    <row r="62" spans="1:9" ht="22.5" customHeight="1">
      <c r="A62" s="51">
        <v>60</v>
      </c>
      <c r="B62" s="60">
        <v>20160817</v>
      </c>
      <c r="C62" s="62" t="s">
        <v>23</v>
      </c>
      <c r="D62" s="57" t="s">
        <v>30</v>
      </c>
      <c r="E62" s="99">
        <v>1</v>
      </c>
      <c r="F62" s="58">
        <v>15000</v>
      </c>
      <c r="G62" s="93" t="s">
        <v>33</v>
      </c>
      <c r="H62" s="94"/>
      <c r="I62" s="100">
        <v>20160816</v>
      </c>
    </row>
    <row r="63" spans="1:9" ht="22.5" customHeight="1">
      <c r="A63" s="34">
        <v>61</v>
      </c>
      <c r="B63" s="59">
        <v>20160818</v>
      </c>
      <c r="C63" s="61" t="s">
        <v>23</v>
      </c>
      <c r="D63" s="55" t="s">
        <v>215</v>
      </c>
      <c r="E63" s="101">
        <v>1</v>
      </c>
      <c r="F63" s="56">
        <v>10000</v>
      </c>
      <c r="G63" s="95" t="s">
        <v>25</v>
      </c>
      <c r="H63" s="96"/>
      <c r="I63" s="102">
        <v>20160816</v>
      </c>
    </row>
    <row r="64" spans="1:9" ht="22.5" customHeight="1">
      <c r="A64" s="51">
        <v>62</v>
      </c>
      <c r="B64" s="60">
        <v>20160825</v>
      </c>
      <c r="C64" s="62" t="s">
        <v>23</v>
      </c>
      <c r="D64" s="57" t="s">
        <v>32</v>
      </c>
      <c r="E64" s="99">
        <v>30</v>
      </c>
      <c r="F64" s="58">
        <v>36000</v>
      </c>
      <c r="G64" s="93" t="s">
        <v>24</v>
      </c>
      <c r="H64" s="94"/>
      <c r="I64" s="100">
        <v>20160812</v>
      </c>
    </row>
    <row r="65" spans="1:9" ht="22.5" customHeight="1">
      <c r="A65" s="34">
        <v>63</v>
      </c>
      <c r="B65" s="59">
        <v>20160907</v>
      </c>
      <c r="C65" s="61" t="s">
        <v>23</v>
      </c>
      <c r="D65" s="55" t="s">
        <v>31</v>
      </c>
      <c r="E65" s="101">
        <v>2</v>
      </c>
      <c r="F65" s="56">
        <v>30000</v>
      </c>
      <c r="G65" s="95" t="s">
        <v>25</v>
      </c>
      <c r="H65" s="96"/>
      <c r="I65" s="102">
        <v>20160907</v>
      </c>
    </row>
    <row r="66" spans="1:9" ht="22.5" customHeight="1">
      <c r="A66" s="51">
        <v>64</v>
      </c>
      <c r="B66" s="60"/>
      <c r="C66" s="62" t="s">
        <v>23</v>
      </c>
      <c r="D66" s="57" t="s">
        <v>216</v>
      </c>
      <c r="E66" s="99">
        <v>1</v>
      </c>
      <c r="F66" s="58">
        <v>20000</v>
      </c>
      <c r="G66" s="93" t="s">
        <v>25</v>
      </c>
      <c r="H66" s="94"/>
      <c r="I66" s="100">
        <v>20160907</v>
      </c>
    </row>
    <row r="67" spans="1:9" ht="22.5" customHeight="1">
      <c r="A67" s="51">
        <v>65</v>
      </c>
      <c r="B67" s="60">
        <v>20160908</v>
      </c>
      <c r="C67" s="62" t="s">
        <v>23</v>
      </c>
      <c r="D67" s="57" t="s">
        <v>217</v>
      </c>
      <c r="E67" s="99">
        <v>1</v>
      </c>
      <c r="F67" s="58">
        <v>20000</v>
      </c>
      <c r="G67" s="93" t="s">
        <v>25</v>
      </c>
      <c r="H67" s="94"/>
      <c r="I67" s="100">
        <v>20160907</v>
      </c>
    </row>
    <row r="68" spans="1:9" ht="22.5" customHeight="1">
      <c r="A68" s="51">
        <v>66</v>
      </c>
      <c r="B68" s="60">
        <v>20160927</v>
      </c>
      <c r="C68" s="62" t="s">
        <v>23</v>
      </c>
      <c r="D68" s="57" t="s">
        <v>75</v>
      </c>
      <c r="E68" s="99">
        <v>1</v>
      </c>
      <c r="F68" s="58">
        <v>30000</v>
      </c>
      <c r="G68" s="93" t="s">
        <v>25</v>
      </c>
      <c r="H68" s="94"/>
      <c r="I68" s="100">
        <v>20160922</v>
      </c>
    </row>
    <row r="69" spans="1:9" ht="22.5" customHeight="1">
      <c r="A69" s="51">
        <v>67</v>
      </c>
      <c r="B69" s="60">
        <v>20161018</v>
      </c>
      <c r="C69" s="62" t="s">
        <v>23</v>
      </c>
      <c r="D69" s="57" t="s">
        <v>35</v>
      </c>
      <c r="E69" s="99">
        <v>1</v>
      </c>
      <c r="F69" s="58">
        <v>30000</v>
      </c>
      <c r="G69" s="93" t="s">
        <v>25</v>
      </c>
      <c r="H69" s="94"/>
      <c r="I69" s="100">
        <v>20161013</v>
      </c>
    </row>
    <row r="70" spans="1:9" ht="22.5" customHeight="1">
      <c r="A70" s="51">
        <v>68</v>
      </c>
      <c r="B70" s="60">
        <v>20161021</v>
      </c>
      <c r="C70" s="62" t="s">
        <v>23</v>
      </c>
      <c r="D70" s="57" t="s">
        <v>35</v>
      </c>
      <c r="E70" s="99">
        <v>1</v>
      </c>
      <c r="F70" s="58">
        <v>30000</v>
      </c>
      <c r="G70" s="93" t="s">
        <v>25</v>
      </c>
      <c r="H70" s="94"/>
      <c r="I70" s="100">
        <v>20161013</v>
      </c>
    </row>
    <row r="71" spans="1:9" ht="22.5" customHeight="1">
      <c r="A71" s="51">
        <v>69</v>
      </c>
      <c r="B71" s="60"/>
      <c r="C71" s="62" t="s">
        <v>23</v>
      </c>
      <c r="D71" s="57" t="s">
        <v>22</v>
      </c>
      <c r="E71" s="99">
        <v>40</v>
      </c>
      <c r="F71" s="58">
        <v>60000</v>
      </c>
      <c r="G71" s="93" t="s">
        <v>70</v>
      </c>
      <c r="H71" s="94"/>
      <c r="I71" s="100">
        <v>20161021</v>
      </c>
    </row>
    <row r="72" spans="1:9" ht="22.5" customHeight="1">
      <c r="A72" s="51">
        <v>70</v>
      </c>
      <c r="B72" s="60">
        <v>20161031</v>
      </c>
      <c r="C72" s="62" t="s">
        <v>23</v>
      </c>
      <c r="D72" s="57" t="s">
        <v>35</v>
      </c>
      <c r="E72" s="99">
        <v>1</v>
      </c>
      <c r="F72" s="58">
        <v>30000</v>
      </c>
      <c r="G72" s="93" t="s">
        <v>25</v>
      </c>
      <c r="H72" s="94"/>
      <c r="I72" s="100">
        <v>20161028</v>
      </c>
    </row>
    <row r="73" spans="1:9" ht="22.5" customHeight="1">
      <c r="A73" s="51">
        <v>71</v>
      </c>
      <c r="B73" s="60">
        <v>20161104</v>
      </c>
      <c r="C73" s="62" t="s">
        <v>23</v>
      </c>
      <c r="D73" s="57" t="s">
        <v>34</v>
      </c>
      <c r="E73" s="99">
        <v>1</v>
      </c>
      <c r="F73" s="58">
        <v>10000</v>
      </c>
      <c r="G73" s="93" t="s">
        <v>25</v>
      </c>
      <c r="H73" s="94"/>
      <c r="I73" s="100">
        <v>20161103</v>
      </c>
    </row>
    <row r="74" spans="1:9" ht="22.5" customHeight="1">
      <c r="A74" s="51">
        <v>72</v>
      </c>
      <c r="B74" s="60">
        <v>20161108</v>
      </c>
      <c r="C74" s="62" t="s">
        <v>23</v>
      </c>
      <c r="D74" s="57" t="s">
        <v>218</v>
      </c>
      <c r="E74" s="99">
        <v>1</v>
      </c>
      <c r="F74" s="58">
        <v>25000</v>
      </c>
      <c r="G74" s="93" t="s">
        <v>25</v>
      </c>
      <c r="H74" s="94"/>
      <c r="I74" s="100">
        <v>20161107</v>
      </c>
    </row>
    <row r="75" spans="1:9" ht="22.5" customHeight="1">
      <c r="A75" s="34">
        <v>73</v>
      </c>
      <c r="B75" s="59">
        <v>20161109</v>
      </c>
      <c r="C75" s="61" t="s">
        <v>23</v>
      </c>
      <c r="D75" s="55" t="s">
        <v>71</v>
      </c>
      <c r="E75" s="101">
        <v>2</v>
      </c>
      <c r="F75" s="56">
        <v>35000</v>
      </c>
      <c r="G75" s="95" t="s">
        <v>72</v>
      </c>
      <c r="H75" s="96"/>
      <c r="I75" s="102">
        <v>20161109</v>
      </c>
    </row>
    <row r="76" spans="1:9" ht="22.5" customHeight="1">
      <c r="A76" s="51">
        <v>74</v>
      </c>
      <c r="B76" s="60">
        <v>20161118</v>
      </c>
      <c r="C76" s="62" t="s">
        <v>23</v>
      </c>
      <c r="D76" s="57" t="s">
        <v>22</v>
      </c>
      <c r="E76" s="99">
        <v>40</v>
      </c>
      <c r="F76" s="58">
        <v>60000</v>
      </c>
      <c r="G76" s="93" t="s">
        <v>70</v>
      </c>
      <c r="H76" s="94"/>
      <c r="I76" s="100">
        <v>20161118</v>
      </c>
    </row>
    <row r="77" spans="1:9" ht="22.5" customHeight="1">
      <c r="A77" s="34">
        <v>75</v>
      </c>
      <c r="B77" s="59">
        <v>20161201</v>
      </c>
      <c r="C77" s="61" t="s">
        <v>23</v>
      </c>
      <c r="D77" s="55" t="s">
        <v>219</v>
      </c>
      <c r="E77" s="101">
        <v>1</v>
      </c>
      <c r="F77" s="56">
        <v>130000</v>
      </c>
      <c r="G77" s="95" t="s">
        <v>69</v>
      </c>
      <c r="H77" s="96"/>
      <c r="I77" s="102">
        <v>20161201</v>
      </c>
    </row>
    <row r="78" spans="1:9" ht="22.5" customHeight="1">
      <c r="A78" s="51">
        <v>76</v>
      </c>
      <c r="B78" s="60">
        <v>20161214</v>
      </c>
      <c r="C78" s="62" t="s">
        <v>23</v>
      </c>
      <c r="D78" s="57" t="s">
        <v>34</v>
      </c>
      <c r="E78" s="99">
        <v>1</v>
      </c>
      <c r="F78" s="58">
        <v>25000</v>
      </c>
      <c r="G78" s="93" t="s">
        <v>25</v>
      </c>
      <c r="H78" s="94"/>
      <c r="I78" s="100">
        <v>20161214</v>
      </c>
    </row>
    <row r="79" spans="1:9" ht="22.5" customHeight="1">
      <c r="A79" s="34">
        <v>77</v>
      </c>
      <c r="B79" s="59"/>
      <c r="C79" s="61" t="s">
        <v>23</v>
      </c>
      <c r="D79" s="55" t="s">
        <v>220</v>
      </c>
      <c r="E79" s="101">
        <v>2</v>
      </c>
      <c r="F79" s="56">
        <v>30000</v>
      </c>
      <c r="G79" s="95" t="s">
        <v>69</v>
      </c>
      <c r="H79" s="96"/>
      <c r="I79" s="102">
        <v>20161214</v>
      </c>
    </row>
    <row r="80" spans="1:9" ht="22.5" customHeight="1">
      <c r="A80" s="51">
        <v>78</v>
      </c>
      <c r="B80" s="60">
        <v>20161216</v>
      </c>
      <c r="C80" s="62" t="s">
        <v>23</v>
      </c>
      <c r="D80" s="57" t="s">
        <v>22</v>
      </c>
      <c r="E80" s="99">
        <v>40</v>
      </c>
      <c r="F80" s="58">
        <v>60000</v>
      </c>
      <c r="G80" s="93" t="s">
        <v>70</v>
      </c>
      <c r="H80" s="94"/>
      <c r="I80" s="100">
        <v>20161216</v>
      </c>
    </row>
    <row r="81" spans="1:9" ht="22.5" customHeight="1">
      <c r="A81" s="34">
        <v>79</v>
      </c>
      <c r="B81" s="59">
        <v>20161219</v>
      </c>
      <c r="C81" s="61" t="s">
        <v>23</v>
      </c>
      <c r="D81" s="55" t="s">
        <v>221</v>
      </c>
      <c r="E81" s="101">
        <v>2</v>
      </c>
      <c r="F81" s="56">
        <v>19000</v>
      </c>
      <c r="G81" s="95" t="s">
        <v>24</v>
      </c>
      <c r="H81" s="96"/>
      <c r="I81" s="102">
        <v>20161219</v>
      </c>
    </row>
    <row r="82" spans="1:9" ht="22.5" customHeight="1" thickBot="1">
      <c r="A82" s="177" t="s">
        <v>7</v>
      </c>
      <c r="B82" s="178"/>
      <c r="C82" s="14"/>
      <c r="D82" s="14"/>
      <c r="E82" s="18">
        <f>SUM(E3:E81)</f>
        <v>743</v>
      </c>
      <c r="F82" s="18">
        <f>SUM(F3:F81)</f>
        <v>3098740</v>
      </c>
      <c r="G82" s="23"/>
      <c r="H82" s="14"/>
      <c r="I82" s="15"/>
    </row>
    <row r="83" spans="1:9" ht="35.25" customHeight="1">
      <c r="A83" s="171" t="s">
        <v>16</v>
      </c>
      <c r="B83" s="171"/>
      <c r="C83" s="171"/>
      <c r="D83" s="171"/>
      <c r="E83" s="171"/>
      <c r="F83" s="171"/>
      <c r="G83" s="171"/>
      <c r="H83" s="171"/>
      <c r="I83" s="171"/>
    </row>
  </sheetData>
  <sheetProtection password="DF9C" sheet="1" objects="1" scenarios="1"/>
  <mergeCells count="3">
    <mergeCell ref="A82:B82"/>
    <mergeCell ref="A83:I83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Registered User</cp:lastModifiedBy>
  <cp:lastPrinted>2017-01-26T08:54:48Z</cp:lastPrinted>
  <dcterms:created xsi:type="dcterms:W3CDTF">2015-03-06T05:24:11Z</dcterms:created>
  <dcterms:modified xsi:type="dcterms:W3CDTF">2017-03-10T03:29:26Z</dcterms:modified>
  <cp:category/>
  <cp:version/>
  <cp:contentType/>
  <cp:contentStatus/>
</cp:coreProperties>
</file>