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7935" activeTab="0"/>
  </bookViews>
  <sheets>
    <sheet name="예산총칙" sheetId="1" r:id="rId1"/>
    <sheet name="총괄표" sheetId="2" r:id="rId2"/>
  </sheets>
  <definedNames>
    <definedName name="_xlnm.Print_Area" localSheetId="1">'총괄표'!$A$1:$J$1</definedName>
  </definedNames>
  <calcPr fullCalcOnLoad="1"/>
</workbook>
</file>

<file path=xl/sharedStrings.xml><?xml version="1.0" encoding="utf-8"?>
<sst xmlns="http://schemas.openxmlformats.org/spreadsheetml/2006/main" count="57" uniqueCount="51">
  <si>
    <t>보조금수입</t>
  </si>
  <si>
    <t>전년도이월금</t>
  </si>
  <si>
    <t>잡수입</t>
  </si>
  <si>
    <t>요양급여수입</t>
  </si>
  <si>
    <t>재산조성비</t>
  </si>
  <si>
    <t>사업비</t>
  </si>
  <si>
    <t>세입총계</t>
  </si>
  <si>
    <t>세출총계</t>
  </si>
  <si>
    <t>전출금</t>
  </si>
  <si>
    <t>적립금</t>
  </si>
  <si>
    <t>준비금</t>
  </si>
  <si>
    <t>입소자
부담금수입</t>
  </si>
  <si>
    <t>세     입</t>
  </si>
  <si>
    <t>세     출</t>
  </si>
  <si>
    <t>구분</t>
  </si>
  <si>
    <t>증감(B-A)</t>
  </si>
  <si>
    <t>비율(%)</t>
  </si>
  <si>
    <t>사무비
(인건비등)</t>
  </si>
  <si>
    <t>구분</t>
  </si>
  <si>
    <t>예 산 액</t>
  </si>
  <si>
    <t>입소자부담금</t>
  </si>
  <si>
    <t>보조금수입</t>
  </si>
  <si>
    <t>후원금수입</t>
  </si>
  <si>
    <t>요양급여수입</t>
  </si>
  <si>
    <t>잡수입</t>
  </si>
  <si>
    <t xml:space="preserve">5. 세출경비가 부족할 경우에는 사회복지법인 재무회계규칙 제16조에 의거하여 예산을 전용하여 사용할 수 있다. </t>
  </si>
  <si>
    <t>(금16,500,000)</t>
  </si>
  <si>
    <t>금일천육백오십만원정</t>
  </si>
  <si>
    <t xml:space="preserve">6.  회계연도중에 지방자치단체, 국민건강보험공단등으로부터 지원되는 특별사업비, 각종인센티브 등은 추가경정예산 성립 이전에 
   사용할 수 있으며, 이는 차기 추가경정예산에 반영해야 한다. </t>
  </si>
  <si>
    <t>예비비및기타</t>
  </si>
  <si>
    <t>금이천일백오십구만팔천일백육십원정</t>
  </si>
  <si>
    <t>(금21,598,160)</t>
  </si>
  <si>
    <t xml:space="preserve">1.  포항위덕어르신마을 2017년도 예산은 당해의 수입과 지출로 한다. </t>
  </si>
  <si>
    <t>2.  2017년도 포항위덕어르신마을 세입 및 세출예산은 다음과 같다.</t>
  </si>
  <si>
    <t>4. 2017년도 세입 및 세출예산의 세부명세는 별첨의 "2017년 세입 및 세출예산서"와 같다.</t>
  </si>
  <si>
    <t>당초예산(A)</t>
  </si>
  <si>
    <t>추경예산(A)</t>
  </si>
  <si>
    <t>후원금수입
(비지정)</t>
  </si>
  <si>
    <t>2017년 추경 예산총칙</t>
  </si>
  <si>
    <t>2017년 포항위덕어르신마을 추경 예산 세입세출 총괄</t>
  </si>
  <si>
    <t>(금244,331,918)</t>
  </si>
  <si>
    <t>(금26,795,620)</t>
  </si>
  <si>
    <t>금이억사천사백삼십삼만일천구백일십팔원정</t>
  </si>
  <si>
    <t>금이천육백칠십구만오천육백이십원정</t>
  </si>
  <si>
    <t xml:space="preserve">3.  2017년도 세입은 입소자부담금, 보조금수입, 후원금수입, 요양급여수입, 전년도이월금, 잡수입으로 한다. </t>
  </si>
  <si>
    <t>(금765,285,872)</t>
  </si>
  <si>
    <t>금칠억육천오백이십팔만오천팔백칠십이원정</t>
  </si>
  <si>
    <t xml:space="preserve">   - 세  입   :  금일십억구천구백오만일천오백칠십원정 (금1,099,051,570)</t>
  </si>
  <si>
    <t xml:space="preserve">   - 세  출   :  금일십억구천구백오만일천오백칠십원정 (금1,099,051,570)</t>
  </si>
  <si>
    <t>(금24,540,000)</t>
  </si>
  <si>
    <t>금이천사백오십사만원정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</si>
</sst>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호봉&quot;"/>
    <numFmt numFmtId="177" formatCode="#,###&quot;원&quot;"/>
    <numFmt numFmtId="178" formatCode="#,###&quot;월&quot;"/>
    <numFmt numFmtId="179" formatCode="#,##0_);[Red]\(#,##0\)"/>
    <numFmt numFmtId="180" formatCode="#,###&quot;명&quot;"/>
    <numFmt numFmtId="181" formatCode="#,###&quot;회&quot;"/>
    <numFmt numFmtId="182" formatCode="0_);[Red]\(0\)"/>
    <numFmt numFmtId="183" formatCode="0.000%"/>
    <numFmt numFmtId="184" formatCode="#,###,"/>
    <numFmt numFmtId="185" formatCode="#,###\ \,"/>
    <numFmt numFmtId="186" formatCode="##,##0\ \,"/>
    <numFmt numFmtId="187" formatCode="#,##0,"/>
    <numFmt numFmtId="188" formatCode="#,###,&quot;0&quot;"/>
    <numFmt numFmtId="189" formatCode="#,###,&quot; &quot;"/>
    <numFmt numFmtId="190" formatCode="#,###&quot;dnjs&quot;"/>
    <numFmt numFmtId="191" formatCode="&quot;△&quot;#,###"/>
    <numFmt numFmtId="192" formatCode="&quot;△&quot;#,###&quot; &quot;"/>
    <numFmt numFmtId="193" formatCode="[$-412]yyyy&quot;년&quot;\ m&quot;월&quot;\ d&quot;일&quot;\ dddd"/>
    <numFmt numFmtId="194" formatCode="[$-412]AM/PM\ h:mm:ss"/>
    <numFmt numFmtId="195" formatCode="0.0%"/>
    <numFmt numFmtId="196" formatCode="#,###&quot;&quot;&quot;일&quot;"/>
    <numFmt numFmtId="197" formatCode="#,###&quot;일&quot;"/>
    <numFmt numFmtId="198" formatCode="0.0000%"/>
    <numFmt numFmtId="199" formatCode="0_ "/>
    <numFmt numFmtId="200" formatCode="#,###.0,&quot; &quot;"/>
    <numFmt numFmtId="201" formatCode="#,###.00,&quot; &quot;"/>
    <numFmt numFmtId="202" formatCode="#,###.000,&quot; &quot;"/>
    <numFmt numFmtId="203" formatCode="#,###.0000,&quot; &quot;"/>
    <numFmt numFmtId="204" formatCode="#,###.00000,&quot; &quot;"/>
    <numFmt numFmtId="205" formatCode="mm&quot;월&quot;\ dd&quot;일&quot;"/>
    <numFmt numFmtId="206" formatCode="#,###.0&quot;일&quot;"/>
    <numFmt numFmtId="207" formatCode="#,###.0&quot;명&quot;"/>
    <numFmt numFmtId="208" formatCode="#,###.0&quot;월&quot;"/>
    <numFmt numFmtId="209" formatCode="_-* #,##0.0_-;\-* #,##0.0_-;_-* &quot;-&quot;_-;_-@_-"/>
    <numFmt numFmtId="210" formatCode="_-* #,##0.00_-;\-* #,##0.00_-;_-* &quot;-&quot;_-;_-@_-"/>
  </numFmts>
  <fonts count="49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sz val="13"/>
      <name val="굴림체"/>
      <family val="3"/>
    </font>
    <font>
      <sz val="20"/>
      <name val="굴림체"/>
      <family val="3"/>
    </font>
    <font>
      <sz val="8"/>
      <name val="맑은 고딕"/>
      <family val="3"/>
    </font>
    <font>
      <b/>
      <sz val="18"/>
      <name val="굴림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굴림체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41" fontId="4" fillId="0" borderId="0" xfId="48" applyFont="1" applyAlignment="1">
      <alignment horizontal="left" vertical="center"/>
    </xf>
    <xf numFmtId="41" fontId="4" fillId="0" borderId="0" xfId="48" applyFont="1" applyAlignment="1">
      <alignment vertical="center"/>
    </xf>
    <xf numFmtId="41" fontId="5" fillId="0" borderId="0" xfId="48" applyFont="1" applyAlignment="1">
      <alignment horizontal="center" vertical="center"/>
    </xf>
    <xf numFmtId="41" fontId="6" fillId="0" borderId="0" xfId="48" applyFont="1" applyAlignment="1">
      <alignment vertical="center"/>
    </xf>
    <xf numFmtId="41" fontId="2" fillId="0" borderId="10" xfId="48" applyFont="1" applyFill="1" applyBorder="1" applyAlignment="1">
      <alignment horizontal="center" vertical="center"/>
    </xf>
    <xf numFmtId="41" fontId="2" fillId="0" borderId="11" xfId="48" applyFont="1" applyFill="1" applyBorder="1" applyAlignment="1">
      <alignment horizontal="center" vertical="center"/>
    </xf>
    <xf numFmtId="41" fontId="2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 wrapText="1"/>
    </xf>
    <xf numFmtId="41" fontId="3" fillId="0" borderId="14" xfId="48" applyFont="1" applyFill="1" applyBorder="1" applyAlignment="1">
      <alignment horizontal="center" vertical="center"/>
    </xf>
    <xf numFmtId="41" fontId="4" fillId="0" borderId="0" xfId="48" applyFont="1" applyFill="1" applyAlignment="1">
      <alignment vertical="center"/>
    </xf>
    <xf numFmtId="189" fontId="3" fillId="0" borderId="13" xfId="48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6" fontId="46" fillId="0" borderId="15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41" fontId="2" fillId="0" borderId="10" xfId="48" applyFont="1" applyFill="1" applyBorder="1" applyAlignment="1">
      <alignment horizontal="center" vertical="center" wrapText="1"/>
    </xf>
    <xf numFmtId="41" fontId="3" fillId="0" borderId="13" xfId="48" applyFont="1" applyFill="1" applyBorder="1" applyAlignment="1">
      <alignment horizontal="center" vertical="center"/>
    </xf>
    <xf numFmtId="41" fontId="4" fillId="0" borderId="0" xfId="48" applyFont="1" applyFill="1" applyAlignment="1">
      <alignment horizontal="center" vertical="center"/>
    </xf>
    <xf numFmtId="9" fontId="3" fillId="0" borderId="14" xfId="43" applyFont="1" applyFill="1" applyBorder="1" applyAlignment="1">
      <alignment horizontal="center" vertical="center"/>
    </xf>
    <xf numFmtId="41" fontId="2" fillId="0" borderId="18" xfId="48" applyFont="1" applyFill="1" applyBorder="1" applyAlignment="1">
      <alignment horizontal="center" vertical="center" wrapText="1"/>
    </xf>
    <xf numFmtId="10" fontId="2" fillId="0" borderId="18" xfId="43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11" xfId="43" applyNumberFormat="1" applyFont="1" applyFill="1" applyBorder="1" applyAlignment="1">
      <alignment horizontal="center" vertical="center"/>
    </xf>
    <xf numFmtId="41" fontId="4" fillId="0" borderId="0" xfId="48" applyFont="1" applyFill="1" applyAlignment="1">
      <alignment horizontal="left" vertical="center"/>
    </xf>
    <xf numFmtId="189" fontId="3" fillId="0" borderId="14" xfId="48" applyNumberFormat="1" applyFont="1" applyFill="1" applyBorder="1" applyAlignment="1">
      <alignment horizontal="right" vertical="center"/>
    </xf>
    <xf numFmtId="189" fontId="2" fillId="0" borderId="18" xfId="48" applyNumberFormat="1" applyFont="1" applyFill="1" applyBorder="1" applyAlignment="1">
      <alignment horizontal="right" vertical="center"/>
    </xf>
    <xf numFmtId="189" fontId="2" fillId="0" borderId="10" xfId="48" applyNumberFormat="1" applyFont="1" applyFill="1" applyBorder="1" applyAlignment="1">
      <alignment horizontal="right" vertical="center"/>
    </xf>
    <xf numFmtId="189" fontId="2" fillId="0" borderId="11" xfId="48" applyNumberFormat="1" applyFont="1" applyFill="1" applyBorder="1" applyAlignment="1">
      <alignment horizontal="right" vertical="center"/>
    </xf>
    <xf numFmtId="189" fontId="2" fillId="0" borderId="12" xfId="48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41" fontId="46" fillId="0" borderId="19" xfId="48" applyFont="1" applyBorder="1" applyAlignment="1">
      <alignment horizontal="left" vertical="center"/>
    </xf>
    <xf numFmtId="41" fontId="46" fillId="0" borderId="20" xfId="48" applyFont="1" applyBorder="1" applyAlignment="1">
      <alignment horizontal="left" vertical="center"/>
    </xf>
    <xf numFmtId="41" fontId="46" fillId="0" borderId="21" xfId="48" applyFont="1" applyBorder="1" applyAlignment="1">
      <alignment horizontal="left" vertical="center"/>
    </xf>
    <xf numFmtId="41" fontId="46" fillId="0" borderId="22" xfId="48" applyFont="1" applyBorder="1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  <xf numFmtId="41" fontId="46" fillId="0" borderId="34" xfId="48" applyFont="1" applyBorder="1" applyAlignment="1">
      <alignment horizontal="left" vertical="center"/>
    </xf>
    <xf numFmtId="41" fontId="46" fillId="0" borderId="32" xfId="48" applyFont="1" applyBorder="1" applyAlignment="1">
      <alignment horizontal="left" vertical="center"/>
    </xf>
    <xf numFmtId="41" fontId="8" fillId="0" borderId="0" xfId="48" applyFont="1" applyBorder="1" applyAlignment="1">
      <alignment horizontal="center" vertical="center"/>
    </xf>
    <xf numFmtId="41" fontId="3" fillId="33" borderId="27" xfId="48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PageLayoutView="0" workbookViewId="0" topLeftCell="A1">
      <selection activeCell="B9" sqref="B9:D9"/>
    </sheetView>
  </sheetViews>
  <sheetFormatPr defaultColWidth="8.88671875" defaultRowHeight="13.5"/>
  <cols>
    <col min="7" max="7" width="15.4453125" style="0" bestFit="1" customWidth="1"/>
    <col min="10" max="10" width="25.88671875" style="0" customWidth="1"/>
    <col min="11" max="11" width="5.88671875" style="0" customWidth="1"/>
    <col min="12" max="46" width="7.99609375" style="0" hidden="1" customWidth="1"/>
  </cols>
  <sheetData>
    <row r="1" spans="1:12" ht="38.2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ht="26.2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12"/>
      <c r="L3" s="12"/>
    </row>
    <row r="4" spans="1:12" ht="24.75" customHeight="1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12"/>
      <c r="L4" s="12"/>
    </row>
    <row r="5" spans="1:12" ht="21.75" customHeight="1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12"/>
      <c r="K5" s="12"/>
      <c r="L5" s="12"/>
    </row>
    <row r="6" spans="1:12" ht="21.75" customHeight="1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12"/>
      <c r="K6" s="12"/>
      <c r="L6" s="12"/>
    </row>
    <row r="7" spans="1:12" ht="21.75" customHeight="1">
      <c r="A7" s="13"/>
      <c r="B7" s="13"/>
      <c r="C7" s="13"/>
      <c r="D7" s="13"/>
      <c r="E7" s="13"/>
      <c r="F7" s="13"/>
      <c r="G7" s="13"/>
      <c r="H7" s="13"/>
      <c r="I7" s="12"/>
      <c r="J7" s="12"/>
      <c r="K7" s="12"/>
      <c r="L7" s="12"/>
    </row>
    <row r="8" spans="1:12" ht="21.75" customHeight="1" thickBot="1">
      <c r="A8" s="49" t="s">
        <v>44</v>
      </c>
      <c r="B8" s="49"/>
      <c r="C8" s="49"/>
      <c r="D8" s="49"/>
      <c r="E8" s="49"/>
      <c r="F8" s="49"/>
      <c r="G8" s="49"/>
      <c r="H8" s="49"/>
      <c r="I8" s="33"/>
      <c r="J8" s="33"/>
      <c r="K8" s="33"/>
      <c r="L8" s="33"/>
    </row>
    <row r="9" spans="1:12" ht="21.75" customHeight="1" thickBot="1">
      <c r="A9" s="12"/>
      <c r="B9" s="48" t="s">
        <v>18</v>
      </c>
      <c r="C9" s="38"/>
      <c r="D9" s="38"/>
      <c r="E9" s="38" t="s">
        <v>19</v>
      </c>
      <c r="F9" s="38"/>
      <c r="G9" s="38"/>
      <c r="H9" s="38"/>
      <c r="I9" s="38"/>
      <c r="J9" s="39"/>
      <c r="K9" s="12"/>
      <c r="L9" s="12"/>
    </row>
    <row r="10" spans="1:12" ht="21.75" customHeight="1" thickTop="1">
      <c r="A10" s="12"/>
      <c r="B10" s="40" t="s">
        <v>20</v>
      </c>
      <c r="C10" s="41"/>
      <c r="D10" s="41"/>
      <c r="E10" s="34" t="s">
        <v>42</v>
      </c>
      <c r="F10" s="35"/>
      <c r="G10" s="35"/>
      <c r="H10" s="35"/>
      <c r="I10" s="35"/>
      <c r="J10" s="15" t="s">
        <v>40</v>
      </c>
      <c r="K10" s="12"/>
      <c r="L10" s="12"/>
    </row>
    <row r="11" spans="1:12" ht="21.75" customHeight="1">
      <c r="A11" s="12"/>
      <c r="B11" s="42" t="s">
        <v>21</v>
      </c>
      <c r="C11" s="43"/>
      <c r="D11" s="43"/>
      <c r="E11" s="36" t="s">
        <v>30</v>
      </c>
      <c r="F11" s="37"/>
      <c r="G11" s="37"/>
      <c r="H11" s="37"/>
      <c r="I11" s="37"/>
      <c r="J11" s="16" t="s">
        <v>31</v>
      </c>
      <c r="K11" s="12"/>
      <c r="L11" s="12"/>
    </row>
    <row r="12" spans="1:12" ht="21.75" customHeight="1">
      <c r="A12" s="12"/>
      <c r="B12" s="42" t="s">
        <v>22</v>
      </c>
      <c r="C12" s="43"/>
      <c r="D12" s="43"/>
      <c r="E12" s="36" t="s">
        <v>27</v>
      </c>
      <c r="F12" s="37"/>
      <c r="G12" s="37"/>
      <c r="H12" s="37"/>
      <c r="I12" s="37"/>
      <c r="J12" s="16" t="s">
        <v>26</v>
      </c>
      <c r="K12" s="12"/>
      <c r="L12" s="12"/>
    </row>
    <row r="13" spans="1:12" ht="21.75" customHeight="1">
      <c r="A13" s="12"/>
      <c r="B13" s="42" t="s">
        <v>23</v>
      </c>
      <c r="C13" s="43"/>
      <c r="D13" s="43"/>
      <c r="E13" s="36" t="s">
        <v>46</v>
      </c>
      <c r="F13" s="37"/>
      <c r="G13" s="37"/>
      <c r="H13" s="37"/>
      <c r="I13" s="37"/>
      <c r="J13" s="16" t="s">
        <v>45</v>
      </c>
      <c r="K13" s="12"/>
      <c r="L13" s="12"/>
    </row>
    <row r="14" spans="1:12" ht="21.75" customHeight="1">
      <c r="A14" s="12"/>
      <c r="B14" s="45" t="s">
        <v>1</v>
      </c>
      <c r="C14" s="46"/>
      <c r="D14" s="47"/>
      <c r="E14" s="36" t="s">
        <v>43</v>
      </c>
      <c r="F14" s="37"/>
      <c r="G14" s="37"/>
      <c r="H14" s="37"/>
      <c r="I14" s="37"/>
      <c r="J14" s="16" t="s">
        <v>41</v>
      </c>
      <c r="K14" s="12"/>
      <c r="L14" s="12"/>
    </row>
    <row r="15" spans="1:12" ht="21.75" customHeight="1" thickBot="1">
      <c r="A15" s="12"/>
      <c r="B15" s="50" t="s">
        <v>24</v>
      </c>
      <c r="C15" s="51"/>
      <c r="D15" s="52"/>
      <c r="E15" s="54" t="s">
        <v>50</v>
      </c>
      <c r="F15" s="55"/>
      <c r="G15" s="55"/>
      <c r="H15" s="55"/>
      <c r="I15" s="55"/>
      <c r="J15" s="17" t="s">
        <v>49</v>
      </c>
      <c r="K15" s="12"/>
      <c r="L15" s="12"/>
    </row>
    <row r="16" spans="1:12" ht="21.75" customHeight="1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2"/>
      <c r="L16" s="12"/>
    </row>
    <row r="17" spans="1:12" ht="21.75" customHeight="1">
      <c r="A17" s="33" t="s">
        <v>34</v>
      </c>
      <c r="B17" s="33"/>
      <c r="C17" s="33"/>
      <c r="D17" s="33"/>
      <c r="E17" s="33"/>
      <c r="F17" s="33"/>
      <c r="G17" s="33"/>
      <c r="H17" s="33"/>
      <c r="I17" s="53"/>
      <c r="J17" s="53"/>
      <c r="K17" s="53"/>
      <c r="L17" s="53"/>
    </row>
    <row r="18" spans="1:12" ht="36.75" customHeight="1">
      <c r="A18" s="49" t="s">
        <v>25</v>
      </c>
      <c r="B18" s="49"/>
      <c r="C18" s="49"/>
      <c r="D18" s="49"/>
      <c r="E18" s="49"/>
      <c r="F18" s="49"/>
      <c r="G18" s="49"/>
      <c r="H18" s="49"/>
      <c r="I18" s="33"/>
      <c r="J18" s="33"/>
      <c r="K18" s="33"/>
      <c r="L18" s="33"/>
    </row>
    <row r="19" spans="1:12" ht="42" customHeight="1">
      <c r="A19" s="49" t="s">
        <v>28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</sheetData>
  <sheetProtection/>
  <mergeCells count="23">
    <mergeCell ref="A19:L19"/>
    <mergeCell ref="B13:D13"/>
    <mergeCell ref="B15:D15"/>
    <mergeCell ref="A17:L17"/>
    <mergeCell ref="A18:L18"/>
    <mergeCell ref="E15:I15"/>
    <mergeCell ref="A5:I5"/>
    <mergeCell ref="A6:I6"/>
    <mergeCell ref="B14:D14"/>
    <mergeCell ref="E14:I14"/>
    <mergeCell ref="B9:D9"/>
    <mergeCell ref="A8:L8"/>
    <mergeCell ref="E13:I13"/>
    <mergeCell ref="A1:L1"/>
    <mergeCell ref="A3:J3"/>
    <mergeCell ref="E10:I10"/>
    <mergeCell ref="E11:I11"/>
    <mergeCell ref="E12:I12"/>
    <mergeCell ref="A4:J4"/>
    <mergeCell ref="E9:J9"/>
    <mergeCell ref="B10:D10"/>
    <mergeCell ref="B12:D12"/>
    <mergeCell ref="B11:D11"/>
  </mergeCells>
  <printOptions/>
  <pageMargins left="0.61" right="0.39" top="0.63" bottom="0.5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C6" sqref="C6"/>
    </sheetView>
  </sheetViews>
  <sheetFormatPr defaultColWidth="8.88671875" defaultRowHeight="13.5"/>
  <cols>
    <col min="1" max="1" width="11.77734375" style="1" customWidth="1"/>
    <col min="2" max="4" width="12.77734375" style="2" customWidth="1"/>
    <col min="5" max="5" width="8.3359375" style="2" customWidth="1"/>
    <col min="6" max="6" width="11.77734375" style="1" customWidth="1"/>
    <col min="7" max="9" width="12.77734375" style="2" customWidth="1"/>
    <col min="10" max="10" width="8.3359375" style="2" customWidth="1"/>
    <col min="11" max="11" width="11.6640625" style="2" bestFit="1" customWidth="1"/>
    <col min="12" max="16384" width="8.88671875" style="2" customWidth="1"/>
  </cols>
  <sheetData>
    <row r="1" spans="1:10" s="4" customFormat="1" ht="39.75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1.5" customHeight="1">
      <c r="A2" s="57" t="s">
        <v>12</v>
      </c>
      <c r="B2" s="57"/>
      <c r="C2" s="57"/>
      <c r="D2" s="57"/>
      <c r="E2" s="57"/>
      <c r="F2" s="57" t="s">
        <v>13</v>
      </c>
      <c r="G2" s="57"/>
      <c r="H2" s="57"/>
      <c r="I2" s="57"/>
      <c r="J2" s="57"/>
    </row>
    <row r="3" spans="1:10" s="20" customFormat="1" ht="39.75" customHeight="1" thickBot="1">
      <c r="A3" s="19" t="s">
        <v>14</v>
      </c>
      <c r="B3" s="11" t="s">
        <v>35</v>
      </c>
      <c r="C3" s="11" t="s">
        <v>36</v>
      </c>
      <c r="D3" s="8" t="s">
        <v>15</v>
      </c>
      <c r="E3" s="8" t="s">
        <v>16</v>
      </c>
      <c r="F3" s="19" t="s">
        <v>14</v>
      </c>
      <c r="G3" s="11" t="s">
        <v>35</v>
      </c>
      <c r="H3" s="11" t="s">
        <v>36</v>
      </c>
      <c r="I3" s="8" t="s">
        <v>15</v>
      </c>
      <c r="J3" s="8" t="s">
        <v>16</v>
      </c>
    </row>
    <row r="4" spans="1:10" s="20" customFormat="1" ht="30" customHeight="1" thickTop="1">
      <c r="A4" s="9" t="s">
        <v>6</v>
      </c>
      <c r="B4" s="27">
        <v>1065002070</v>
      </c>
      <c r="C4" s="27">
        <v>1099051570</v>
      </c>
      <c r="D4" s="27">
        <v>34049500</v>
      </c>
      <c r="E4" s="21">
        <v>1</v>
      </c>
      <c r="F4" s="9" t="s">
        <v>7</v>
      </c>
      <c r="G4" s="27">
        <v>1065002160</v>
      </c>
      <c r="H4" s="27">
        <v>1099052160</v>
      </c>
      <c r="I4" s="27">
        <v>34050000</v>
      </c>
      <c r="J4" s="21">
        <v>1.000000536826493</v>
      </c>
    </row>
    <row r="5" spans="1:10" s="20" customFormat="1" ht="30" customHeight="1">
      <c r="A5" s="22" t="s">
        <v>11</v>
      </c>
      <c r="B5" s="28">
        <v>244141910</v>
      </c>
      <c r="C5" s="28">
        <v>244331918</v>
      </c>
      <c r="D5" s="28">
        <v>190008</v>
      </c>
      <c r="E5" s="23">
        <v>0.2223116045409953</v>
      </c>
      <c r="F5" s="22" t="s">
        <v>17</v>
      </c>
      <c r="G5" s="28">
        <v>825366000</v>
      </c>
      <c r="H5" s="28">
        <v>841316000</v>
      </c>
      <c r="I5" s="28">
        <v>15950000</v>
      </c>
      <c r="J5" s="23">
        <v>0.7654927420739683</v>
      </c>
    </row>
    <row r="6" spans="1:10" s="20" customFormat="1" ht="30" customHeight="1">
      <c r="A6" s="5" t="s">
        <v>0</v>
      </c>
      <c r="B6" s="29">
        <v>21598160</v>
      </c>
      <c r="C6" s="29">
        <v>21598160</v>
      </c>
      <c r="D6" s="29">
        <v>0</v>
      </c>
      <c r="E6" s="24">
        <v>0.01965163472720393</v>
      </c>
      <c r="F6" s="5" t="s">
        <v>4</v>
      </c>
      <c r="G6" s="29">
        <v>6820000</v>
      </c>
      <c r="H6" s="29">
        <v>11920000</v>
      </c>
      <c r="I6" s="29">
        <v>5100000</v>
      </c>
      <c r="J6" s="24">
        <v>0.010845714910356755</v>
      </c>
    </row>
    <row r="7" spans="1:10" s="20" customFormat="1" ht="30" customHeight="1">
      <c r="A7" s="18" t="s">
        <v>37</v>
      </c>
      <c r="B7" s="29">
        <v>16500000</v>
      </c>
      <c r="C7" s="29">
        <v>16500000</v>
      </c>
      <c r="D7" s="29">
        <v>0</v>
      </c>
      <c r="E7" s="24">
        <v>0.015012944297054232</v>
      </c>
      <c r="F7" s="5" t="s">
        <v>5</v>
      </c>
      <c r="G7" s="29">
        <v>160806160</v>
      </c>
      <c r="H7" s="29">
        <v>166806160</v>
      </c>
      <c r="I7" s="29">
        <v>6000000</v>
      </c>
      <c r="J7" s="24">
        <v>0.15177282354457672</v>
      </c>
    </row>
    <row r="8" spans="1:10" s="20" customFormat="1" ht="30" customHeight="1">
      <c r="A8" s="5" t="s">
        <v>3</v>
      </c>
      <c r="B8" s="29">
        <v>764222000</v>
      </c>
      <c r="C8" s="29">
        <v>765285872</v>
      </c>
      <c r="D8" s="29">
        <v>1063872</v>
      </c>
      <c r="E8" s="24">
        <v>0.6963147980399136</v>
      </c>
      <c r="F8" s="5" t="s">
        <v>8</v>
      </c>
      <c r="G8" s="29">
        <v>66000000</v>
      </c>
      <c r="H8" s="29">
        <v>66000000</v>
      </c>
      <c r="I8" s="29"/>
      <c r="J8" s="24">
        <v>0.06005177718821693</v>
      </c>
    </row>
    <row r="9" spans="1:10" s="20" customFormat="1" ht="30" customHeight="1">
      <c r="A9" s="5" t="s">
        <v>1</v>
      </c>
      <c r="B9" s="29">
        <v>0</v>
      </c>
      <c r="C9" s="29">
        <v>26795620</v>
      </c>
      <c r="D9" s="29">
        <v>26795620</v>
      </c>
      <c r="E9" s="24">
        <v>0.024380675785759535</v>
      </c>
      <c r="F9" s="5" t="s">
        <v>29</v>
      </c>
      <c r="G9" s="29">
        <v>10000</v>
      </c>
      <c r="H9" s="29">
        <v>10000</v>
      </c>
      <c r="I9" s="29">
        <v>0</v>
      </c>
      <c r="J9" s="24">
        <v>9.098754119426806E-06</v>
      </c>
    </row>
    <row r="10" spans="1:10" s="20" customFormat="1" ht="30" customHeight="1">
      <c r="A10" s="7" t="s">
        <v>2</v>
      </c>
      <c r="B10" s="31">
        <v>18540000</v>
      </c>
      <c r="C10" s="31">
        <v>24540000</v>
      </c>
      <c r="D10" s="31">
        <v>6000000</v>
      </c>
      <c r="E10" s="24">
        <v>0.022328342609073386</v>
      </c>
      <c r="F10" s="5" t="s">
        <v>9</v>
      </c>
      <c r="G10" s="29">
        <v>4000000</v>
      </c>
      <c r="H10" s="29">
        <v>8000000</v>
      </c>
      <c r="I10" s="29">
        <v>4000000</v>
      </c>
      <c r="J10" s="24">
        <v>0.0072790032955414455</v>
      </c>
    </row>
    <row r="11" spans="1:10" s="20" customFormat="1" ht="30" customHeight="1">
      <c r="A11" s="6"/>
      <c r="B11" s="30"/>
      <c r="C11" s="30"/>
      <c r="D11" s="30"/>
      <c r="E11" s="25">
        <v>0</v>
      </c>
      <c r="F11" s="6" t="s">
        <v>10</v>
      </c>
      <c r="G11" s="30">
        <v>2000000</v>
      </c>
      <c r="H11" s="30">
        <v>5000000</v>
      </c>
      <c r="I11" s="30">
        <v>3000000</v>
      </c>
      <c r="J11" s="25">
        <v>0.004549377059713404</v>
      </c>
    </row>
    <row r="12" spans="1:6" s="10" customFormat="1" ht="13.5">
      <c r="A12" s="26"/>
      <c r="F12" s="26"/>
    </row>
    <row r="13" spans="1:6" s="10" customFormat="1" ht="13.5">
      <c r="A13" s="26"/>
      <c r="F13" s="26"/>
    </row>
    <row r="14" spans="1:6" s="10" customFormat="1" ht="13.5">
      <c r="A14" s="26"/>
      <c r="F14" s="26"/>
    </row>
    <row r="15" spans="1:6" s="10" customFormat="1" ht="13.5">
      <c r="A15" s="26"/>
      <c r="F15" s="26"/>
    </row>
    <row r="16" spans="1:6" s="10" customFormat="1" ht="13.5">
      <c r="A16" s="26"/>
      <c r="F16" s="26"/>
    </row>
    <row r="17" spans="1:6" s="10" customFormat="1" ht="13.5">
      <c r="A17" s="26"/>
      <c r="F17" s="26"/>
    </row>
    <row r="18" spans="1:6" s="10" customFormat="1" ht="13.5">
      <c r="A18" s="26"/>
      <c r="F18" s="26"/>
    </row>
    <row r="19" spans="1:6" s="10" customFormat="1" ht="13.5">
      <c r="A19" s="26"/>
      <c r="F19" s="26"/>
    </row>
    <row r="20" spans="1:6" s="10" customFormat="1" ht="13.5">
      <c r="A20" s="26"/>
      <c r="F20" s="26"/>
    </row>
    <row r="21" spans="1:6" s="10" customFormat="1" ht="13.5">
      <c r="A21" s="26"/>
      <c r="F21" s="26"/>
    </row>
    <row r="22" spans="1:6" s="10" customFormat="1" ht="13.5">
      <c r="A22" s="26"/>
      <c r="F22" s="26"/>
    </row>
    <row r="23" spans="1:6" s="10" customFormat="1" ht="13.5">
      <c r="A23" s="26"/>
      <c r="F23" s="26"/>
    </row>
    <row r="24" spans="1:6" s="10" customFormat="1" ht="13.5">
      <c r="A24" s="26"/>
      <c r="F24" s="26"/>
    </row>
    <row r="25" spans="1:17" s="10" customFormat="1" ht="13.5">
      <c r="A25" s="26"/>
      <c r="F25" s="26"/>
      <c r="Q25" s="10">
        <f>ROUNDDOWN((SUM(Q2:Q24)),-1)</f>
        <v>0</v>
      </c>
    </row>
  </sheetData>
  <sheetProtection/>
  <mergeCells count="3">
    <mergeCell ref="A2:E2"/>
    <mergeCell ref="F2:J2"/>
    <mergeCell ref="A1:J1"/>
  </mergeCells>
  <printOptions/>
  <pageMargins left="0.61" right="0.39" top="0.63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ves-kyo</dc:creator>
  <cp:keywords/>
  <dc:description/>
  <cp:lastModifiedBy>손지영</cp:lastModifiedBy>
  <cp:lastPrinted>2017-03-15T02:16:51Z</cp:lastPrinted>
  <dcterms:created xsi:type="dcterms:W3CDTF">2007-03-28T00:32:27Z</dcterms:created>
  <dcterms:modified xsi:type="dcterms:W3CDTF">2017-03-28T05:04:43Z</dcterms:modified>
  <cp:category/>
  <cp:version/>
  <cp:contentType/>
  <cp:contentStatus/>
</cp:coreProperties>
</file>