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810" yWindow="1305" windowWidth="15480" windowHeight="11640" activeTab="0"/>
  </bookViews>
  <sheets>
    <sheet name="Sheet1" sheetId="1" r:id="rId1"/>
    <sheet name="Sheet2" sheetId="2" r:id="rId2"/>
    <sheet name="Sheet3" sheetId="3" r:id="rId3"/>
  </sheets>
  <definedNames/>
  <calcPr calcId="125725"/>
</workbook>
</file>

<file path=xl/sharedStrings.xml><?xml version="1.0" encoding="utf-8"?>
<sst xmlns="http://schemas.openxmlformats.org/spreadsheetml/2006/main" count="28" uniqueCount="21">
  <si>
    <t>관</t>
  </si>
  <si>
    <t>항</t>
  </si>
  <si>
    <t>순 번</t>
  </si>
  <si>
    <t>법인세 환급</t>
  </si>
  <si>
    <t>임대수입</t>
  </si>
  <si>
    <t>사업비</t>
  </si>
  <si>
    <t>일반사업비</t>
  </si>
  <si>
    <t>인건비</t>
  </si>
  <si>
    <t>운영비</t>
  </si>
  <si>
    <t>사무비</t>
  </si>
  <si>
    <t>세입 합계</t>
  </si>
  <si>
    <t>세출 합계</t>
  </si>
  <si>
    <t>수입</t>
  </si>
  <si>
    <t>이자</t>
  </si>
  <si>
    <t>세     출</t>
  </si>
  <si>
    <t>2016 사회복지법인 백봉우리재단 결산 총괄표</t>
  </si>
  <si>
    <t>예산액(A)</t>
  </si>
  <si>
    <t>결산액(B)</t>
  </si>
  <si>
    <t>(단위:원)</t>
  </si>
  <si>
    <t>세          입</t>
  </si>
  <si>
    <t>증감액(A-B)</t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</si>
</sst>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20"/>
      <color theme="1"/>
      <name val="Calibri"/>
      <family val="3"/>
      <scheme val="minor"/>
    </font>
    <font>
      <b/>
      <sz val="11"/>
      <color theme="1"/>
      <name val="Calibri"/>
      <family val="3"/>
      <scheme val="minor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18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41" fontId="0" fillId="0" borderId="1" xfId="2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41" fontId="4" fillId="0" borderId="1" xfId="20" applyFont="1" applyBorder="1" applyAlignment="1">
      <alignment vertical="center"/>
    </xf>
    <xf numFmtId="0" fontId="0" fillId="0" borderId="0" xfId="0" applyAlignment="1">
      <alignment horizontal="center" vertical="center"/>
    </xf>
    <xf numFmtId="41" fontId="0" fillId="0" borderId="2" xfId="2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1" fontId="0" fillId="0" borderId="3" xfId="20" applyFont="1" applyBorder="1" applyAlignment="1">
      <alignment vertical="center"/>
    </xf>
    <xf numFmtId="41" fontId="0" fillId="0" borderId="2" xfId="20" applyFont="1" applyBorder="1" applyAlignment="1">
      <alignment vertical="center"/>
    </xf>
    <xf numFmtId="41" fontId="0" fillId="0" borderId="1" xfId="20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B1">
      <selection activeCell="K6" sqref="K6"/>
    </sheetView>
  </sheetViews>
  <sheetFormatPr defaultColWidth="9.140625" defaultRowHeight="15"/>
  <cols>
    <col min="1" max="1" width="5.00390625" style="0" customWidth="1"/>
    <col min="2" max="2" width="6.421875" style="0" customWidth="1"/>
    <col min="3" max="3" width="11.140625" style="0" customWidth="1"/>
    <col min="4" max="4" width="13.28125" style="0" customWidth="1"/>
    <col min="5" max="5" width="13.00390625" style="0" customWidth="1"/>
    <col min="6" max="6" width="11.7109375" style="0" customWidth="1"/>
    <col min="7" max="7" width="8.421875" style="0" customWidth="1"/>
    <col min="8" max="8" width="11.57421875" style="0" customWidth="1"/>
    <col min="9" max="9" width="12.7109375" style="0" customWidth="1"/>
    <col min="10" max="10" width="13.140625" style="0" customWidth="1"/>
    <col min="11" max="11" width="11.57421875" style="0" customWidth="1"/>
  </cols>
  <sheetData>
    <row r="1" spans="1:11" ht="52.5" customHeight="1">
      <c r="A1" s="8" t="s">
        <v>15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ht="15">
      <c r="K2" s="6" t="s">
        <v>18</v>
      </c>
    </row>
    <row r="3" spans="1:11" ht="32.25" customHeight="1">
      <c r="A3" s="11" t="s">
        <v>2</v>
      </c>
      <c r="B3" s="9" t="s">
        <v>19</v>
      </c>
      <c r="C3" s="9"/>
      <c r="D3" s="9"/>
      <c r="E3" s="9"/>
      <c r="F3" s="9"/>
      <c r="G3" s="10" t="s">
        <v>14</v>
      </c>
      <c r="H3" s="10"/>
      <c r="I3" s="10"/>
      <c r="J3" s="10"/>
      <c r="K3" s="10"/>
    </row>
    <row r="4" spans="1:11" ht="33" customHeight="1">
      <c r="A4" s="12"/>
      <c r="B4" s="2" t="s">
        <v>0</v>
      </c>
      <c r="C4" s="2" t="s">
        <v>1</v>
      </c>
      <c r="D4" s="4" t="s">
        <v>16</v>
      </c>
      <c r="E4" s="4" t="s">
        <v>17</v>
      </c>
      <c r="F4" s="4" t="s">
        <v>20</v>
      </c>
      <c r="G4" s="2" t="s">
        <v>0</v>
      </c>
      <c r="H4" s="2" t="s">
        <v>1</v>
      </c>
      <c r="I4" s="4" t="s">
        <v>16</v>
      </c>
      <c r="J4" s="4" t="s">
        <v>17</v>
      </c>
      <c r="K4" s="4" t="s">
        <v>20</v>
      </c>
    </row>
    <row r="5" spans="1:11" ht="33" customHeight="1">
      <c r="A5" s="2">
        <v>1</v>
      </c>
      <c r="B5" s="4" t="s">
        <v>12</v>
      </c>
      <c r="C5" s="4" t="s">
        <v>13</v>
      </c>
      <c r="D5" s="3">
        <v>7500000</v>
      </c>
      <c r="E5" s="3">
        <v>7220000</v>
      </c>
      <c r="F5" s="3">
        <f>SUM(D5-E5)</f>
        <v>280000</v>
      </c>
      <c r="G5" s="3" t="s">
        <v>5</v>
      </c>
      <c r="H5" s="3" t="s">
        <v>6</v>
      </c>
      <c r="I5" s="3">
        <v>6300000</v>
      </c>
      <c r="J5" s="3">
        <v>4000000</v>
      </c>
      <c r="K5" s="3">
        <f>SUM(I5-J5)</f>
        <v>2300000</v>
      </c>
    </row>
    <row r="6" spans="1:11" ht="30.75" customHeight="1">
      <c r="A6" s="2">
        <v>2</v>
      </c>
      <c r="B6" s="4" t="s">
        <v>12</v>
      </c>
      <c r="C6" s="2" t="s">
        <v>3</v>
      </c>
      <c r="D6" s="3">
        <v>1600000</v>
      </c>
      <c r="E6" s="3">
        <v>1176000</v>
      </c>
      <c r="F6" s="3">
        <f>SUM(D6-E6)</f>
        <v>424000</v>
      </c>
      <c r="G6" s="15" t="s">
        <v>9</v>
      </c>
      <c r="H6" s="3" t="s">
        <v>7</v>
      </c>
      <c r="I6" s="17">
        <v>18240000</v>
      </c>
      <c r="J6" s="17">
        <v>17945140</v>
      </c>
      <c r="K6" s="17">
        <f>SUM(I6-J6)</f>
        <v>294860</v>
      </c>
    </row>
    <row r="7" spans="1:11" ht="29.25" customHeight="1">
      <c r="A7" s="2">
        <v>3</v>
      </c>
      <c r="B7" s="4" t="s">
        <v>12</v>
      </c>
      <c r="C7" s="2" t="s">
        <v>4</v>
      </c>
      <c r="D7" s="3">
        <v>26400000</v>
      </c>
      <c r="E7" s="3">
        <v>23980000</v>
      </c>
      <c r="F7" s="3">
        <f>SUM(D7-E7)</f>
        <v>2420000</v>
      </c>
      <c r="G7" s="16"/>
      <c r="H7" s="3" t="s">
        <v>8</v>
      </c>
      <c r="I7" s="7">
        <v>10960000</v>
      </c>
      <c r="J7" s="7">
        <v>10430860</v>
      </c>
      <c r="K7" s="7">
        <f>SUM(I7-J7)</f>
        <v>529140</v>
      </c>
    </row>
    <row r="8" spans="1:11" ht="31.5" customHeight="1">
      <c r="A8" s="1"/>
      <c r="B8" s="13" t="s">
        <v>10</v>
      </c>
      <c r="C8" s="14"/>
      <c r="D8" s="5">
        <f>SUM(D5:D7)</f>
        <v>35500000</v>
      </c>
      <c r="E8" s="5">
        <f>SUM(E5:E7)</f>
        <v>32376000</v>
      </c>
      <c r="F8" s="5">
        <f>SUM(F5:F7)</f>
        <v>3124000</v>
      </c>
      <c r="G8" s="13" t="s">
        <v>11</v>
      </c>
      <c r="H8" s="14"/>
      <c r="I8" s="5">
        <f>SUM(I5:I7)</f>
        <v>35500000</v>
      </c>
      <c r="J8" s="5">
        <f>SUM(J5:J7)</f>
        <v>32376000</v>
      </c>
      <c r="K8" s="5">
        <f>SUM(K5:K7)</f>
        <v>3124000</v>
      </c>
    </row>
  </sheetData>
  <mergeCells count="7">
    <mergeCell ref="A1:K1"/>
    <mergeCell ref="B3:F3"/>
    <mergeCell ref="G3:K3"/>
    <mergeCell ref="A3:A4"/>
    <mergeCell ref="B8:C8"/>
    <mergeCell ref="G8:H8"/>
    <mergeCell ref="G6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2017-03-30T08:54:34Z</cp:lastPrinted>
  <dcterms:created xsi:type="dcterms:W3CDTF">2015-03-30T12:59:57Z</dcterms:created>
  <dcterms:modified xsi:type="dcterms:W3CDTF">2017-03-30T15:24:53Z</dcterms:modified>
  <cp:category/>
  <cp:version/>
  <cp:contentType/>
  <cp:contentStatus/>
</cp:coreProperties>
</file>