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90" windowHeight="14160" tabRatio="596" activeTab="0"/>
  </bookViews>
  <sheets>
    <sheet name="재개발,재건축 현황" sheetId="1" r:id="rId1"/>
  </sheets>
  <definedNames>
    <definedName name="_xlnm._FilterDatabase" localSheetId="0" hidden="1">'재개발,재건축 현황'!$A$5:$O$5</definedName>
  </definedNames>
  <calcPr fullCalcOnLoad="1"/>
</workbook>
</file>

<file path=xl/sharedStrings.xml><?xml version="1.0" encoding="utf-8"?>
<sst xmlns="http://schemas.openxmlformats.org/spreadsheetml/2006/main" count="145" uniqueCount="115">
  <si>
    <t>No</t>
  </si>
  <si>
    <t>단지명</t>
  </si>
  <si>
    <t>승인</t>
  </si>
  <si>
    <t>조합설립</t>
  </si>
  <si>
    <t>인가</t>
  </si>
  <si>
    <t>관리처분</t>
  </si>
  <si>
    <t>재건축</t>
  </si>
  <si>
    <t>2008-06-04</t>
  </si>
  <si>
    <t>추진위원회 승인</t>
  </si>
  <si>
    <t>2008-10-02</t>
  </si>
  <si>
    <t>2008-04-02</t>
  </si>
  <si>
    <t>예비안전진단</t>
  </si>
  <si>
    <t>2008-12-16</t>
  </si>
  <si>
    <t>2006-10-16</t>
  </si>
  <si>
    <t>2004-12-20</t>
  </si>
  <si>
    <t>2007-01-18</t>
  </si>
  <si>
    <t>2007-10-11</t>
  </si>
  <si>
    <t>2006-06-19</t>
  </si>
  <si>
    <t>2008-06-09</t>
  </si>
  <si>
    <t>1998-05-08</t>
  </si>
  <si>
    <t>2008-12-30</t>
  </si>
  <si>
    <t>2008-07-15</t>
  </si>
  <si>
    <t>재개발</t>
  </si>
  <si>
    <t>2008-02-28</t>
  </si>
  <si>
    <t>2008-01-18</t>
  </si>
  <si>
    <t>2005-12-08</t>
  </si>
  <si>
    <t>2008-03-31</t>
  </si>
  <si>
    <t>2005-01-13</t>
  </si>
  <si>
    <t>2010-03-22</t>
  </si>
  <si>
    <t>정비구역지정</t>
  </si>
  <si>
    <t>2010-10-05</t>
  </si>
  <si>
    <t>2009-07-22</t>
  </si>
  <si>
    <t>남구 상도동  33-85</t>
  </si>
  <si>
    <t>남구 대도동  16-45</t>
  </si>
  <si>
    <t>남구 대도동  135-23</t>
  </si>
  <si>
    <t>북구 대신동  1-1</t>
  </si>
  <si>
    <t>북구 학산동  41-7</t>
  </si>
  <si>
    <t>북구 득량동  141-0</t>
  </si>
  <si>
    <t>북구 득량동  150-3</t>
  </si>
  <si>
    <t>북구 두호동  1022-0</t>
  </si>
  <si>
    <t>북구 환호동  321-0</t>
  </si>
  <si>
    <t>남구 오천읍 문덕리 3-5</t>
  </si>
  <si>
    <t>북구 학잠동  98-2</t>
  </si>
  <si>
    <t>북구 용흥동  57-69</t>
  </si>
  <si>
    <t>북구 장성동  1232-0</t>
  </si>
  <si>
    <t>사업
구분명</t>
  </si>
  <si>
    <t>추진위 구성</t>
  </si>
  <si>
    <t>진행경과</t>
  </si>
  <si>
    <t>추진위원회 승인</t>
  </si>
  <si>
    <t>구역면적</t>
  </si>
  <si>
    <t>최초고시</t>
  </si>
  <si>
    <t>기타사항</t>
  </si>
  <si>
    <t>두호주공1차아파트</t>
  </si>
  <si>
    <t>환호동 해변타운</t>
  </si>
  <si>
    <t>삼화아파트</t>
  </si>
  <si>
    <t>득량주공아파트</t>
  </si>
  <si>
    <t>학산1구역 단독주택</t>
  </si>
  <si>
    <t>대신동 3개 아파트
(고려,삼일,해동)</t>
  </si>
  <si>
    <t>대도1구역</t>
  </si>
  <si>
    <t>한진주택</t>
  </si>
  <si>
    <t>상도2구역</t>
  </si>
  <si>
    <t>오천2구역</t>
  </si>
  <si>
    <t>학잠1구역</t>
  </si>
  <si>
    <t>장성동</t>
  </si>
  <si>
    <t>추진중</t>
  </si>
  <si>
    <t>용흥4구역</t>
  </si>
  <si>
    <t>무궁화아파트(학잠2구역)</t>
  </si>
  <si>
    <t>북구 학잠동 198</t>
  </si>
  <si>
    <t>2009-06-18</t>
  </si>
  <si>
    <t>상도659블록</t>
  </si>
  <si>
    <t>남구 상도동 659-1</t>
  </si>
  <si>
    <t>2015-11-18</t>
  </si>
  <si>
    <t>조합설립 인가</t>
  </si>
  <si>
    <t>추진중</t>
  </si>
  <si>
    <t>추진단계(상황)</t>
  </si>
  <si>
    <t>대지위치 (일원)</t>
  </si>
  <si>
    <t>경상북도 포항시, 진행중인 주택 재개발,재건축 등 정비사업 현황</t>
  </si>
  <si>
    <t>추진중</t>
  </si>
  <si>
    <t>용흥시장블록</t>
  </si>
  <si>
    <t>북구 대흥동 659-1</t>
  </si>
  <si>
    <t>2016-01-25</t>
  </si>
  <si>
    <t>사무소
연락처</t>
  </si>
  <si>
    <t>231-4816</t>
  </si>
  <si>
    <t>273-9360</t>
  </si>
  <si>
    <t>285-7886</t>
  </si>
  <si>
    <t>242-3804</t>
  </si>
  <si>
    <t>242-0513</t>
  </si>
  <si>
    <t>2016-06-28</t>
  </si>
  <si>
    <t>2016-08-18</t>
  </si>
  <si>
    <t>계획</t>
  </si>
  <si>
    <t>세대수</t>
  </si>
  <si>
    <t>조합설립 준비</t>
  </si>
  <si>
    <t>기존</t>
  </si>
  <si>
    <t>가로주택
정비사업</t>
  </si>
  <si>
    <t>규모</t>
  </si>
  <si>
    <t>※ 개별 사업구역에 따라 실제 진행 상황 및 계획은  차이가 날 수 있음.</t>
  </si>
  <si>
    <t>2017-06-12</t>
  </si>
  <si>
    <t>17.08.
철거예정</t>
  </si>
  <si>
    <t>이주계획 중</t>
  </si>
  <si>
    <t>일반분양 중</t>
  </si>
  <si>
    <t>시공자 선정</t>
  </si>
  <si>
    <t>조합설립 준비</t>
  </si>
  <si>
    <t>두호1023블록</t>
  </si>
  <si>
    <t>북구 두호동 10231</t>
  </si>
  <si>
    <t>-</t>
  </si>
  <si>
    <t>-</t>
  </si>
  <si>
    <t>2017-01-06</t>
  </si>
  <si>
    <t>2017-03-20</t>
  </si>
  <si>
    <t>추진중</t>
  </si>
  <si>
    <t>241-0675</t>
  </si>
  <si>
    <t>2017.08.00</t>
  </si>
  <si>
    <t>최초사업</t>
  </si>
  <si>
    <t>시행인가</t>
  </si>
  <si>
    <t>터파기
공사중</t>
  </si>
  <si>
    <t>사업시행 준비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</si>
</sst>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0_ "/>
    <numFmt numFmtId="183" formatCode="0_);[Red]\(0\)"/>
  </numFmts>
  <fonts count="53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돋움"/>
      <family val="3"/>
    </font>
    <font>
      <sz val="10"/>
      <color indexed="60"/>
      <name val="돋움"/>
      <family val="3"/>
    </font>
    <font>
      <sz val="10"/>
      <color indexed="62"/>
      <name val="돋움"/>
      <family val="3"/>
    </font>
    <font>
      <b/>
      <sz val="10"/>
      <color indexed="62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돋움"/>
      <family val="3"/>
    </font>
    <font>
      <sz val="10"/>
      <color theme="5" tint="-0.24997000396251678"/>
      <name val="돋움"/>
      <family val="3"/>
    </font>
    <font>
      <sz val="10"/>
      <color rgb="FF435685"/>
      <name val="돋움"/>
      <family val="3"/>
    </font>
    <font>
      <b/>
      <sz val="10"/>
      <color rgb="FF435685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F6F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47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47" fillId="0" borderId="10" xfId="63" applyNumberFormat="1" applyFont="1" applyBorder="1" applyAlignment="1">
      <alignment horizontal="center" vertical="center"/>
      <protection/>
    </xf>
    <xf numFmtId="49" fontId="49" fillId="0" borderId="10" xfId="64" applyNumberFormat="1" applyFont="1" applyFill="1" applyBorder="1" applyAlignment="1">
      <alignment horizontal="center" vertical="center" wrapText="1"/>
      <protection/>
    </xf>
    <xf numFmtId="49" fontId="49" fillId="0" borderId="10" xfId="64" applyNumberFormat="1" applyFont="1" applyFill="1" applyBorder="1" applyAlignment="1">
      <alignment horizontal="left" vertical="center" wrapText="1"/>
      <protection/>
    </xf>
    <xf numFmtId="49" fontId="49" fillId="0" borderId="11" xfId="64" applyNumberFormat="1" applyFont="1" applyFill="1" applyBorder="1" applyAlignment="1">
      <alignment horizontal="center" vertical="center" wrapText="1"/>
      <protection/>
    </xf>
    <xf numFmtId="49" fontId="49" fillId="0" borderId="11" xfId="64" applyNumberFormat="1" applyFont="1" applyFill="1" applyBorder="1" applyAlignment="1">
      <alignment horizontal="left" vertical="center" wrapText="1"/>
      <protection/>
    </xf>
    <xf numFmtId="49" fontId="49" fillId="0" borderId="12" xfId="64" applyNumberFormat="1" applyFont="1" applyFill="1" applyBorder="1" applyAlignment="1">
      <alignment horizontal="center" vertical="center" wrapText="1"/>
      <protection/>
    </xf>
    <xf numFmtId="49" fontId="49" fillId="0" borderId="12" xfId="64" applyNumberFormat="1" applyFont="1" applyFill="1" applyBorder="1" applyAlignment="1">
      <alignment horizontal="left" vertical="center" wrapText="1"/>
      <protection/>
    </xf>
    <xf numFmtId="49" fontId="49" fillId="0" borderId="13" xfId="64" applyNumberFormat="1" applyFont="1" applyFill="1" applyBorder="1" applyAlignment="1">
      <alignment horizontal="center" vertical="center" wrapText="1"/>
      <protection/>
    </xf>
    <xf numFmtId="49" fontId="49" fillId="0" borderId="13" xfId="64" applyNumberFormat="1" applyFont="1" applyFill="1" applyBorder="1" applyAlignment="1">
      <alignment horizontal="left" vertical="center" wrapText="1"/>
      <protection/>
    </xf>
    <xf numFmtId="181" fontId="49" fillId="0" borderId="10" xfId="64" applyNumberFormat="1" applyFont="1" applyFill="1" applyBorder="1" applyAlignment="1">
      <alignment horizontal="right" vertical="center" wrapText="1" shrinkToFit="1"/>
      <protection/>
    </xf>
    <xf numFmtId="181" fontId="49" fillId="0" borderId="13" xfId="64" applyNumberFormat="1" applyFont="1" applyFill="1" applyBorder="1" applyAlignment="1">
      <alignment horizontal="right" vertical="center" wrapText="1" shrinkToFit="1"/>
      <protection/>
    </xf>
    <xf numFmtId="181" fontId="49" fillId="0" borderId="12" xfId="64" applyNumberFormat="1" applyFont="1" applyFill="1" applyBorder="1" applyAlignment="1">
      <alignment horizontal="right" vertical="center" wrapText="1" shrinkToFit="1"/>
      <protection/>
    </xf>
    <xf numFmtId="181" fontId="49" fillId="0" borderId="11" xfId="64" applyNumberFormat="1" applyFont="1" applyFill="1" applyBorder="1" applyAlignment="1">
      <alignment horizontal="right" vertical="center" wrapText="1" shrinkToFit="1"/>
      <protection/>
    </xf>
    <xf numFmtId="49" fontId="49" fillId="0" borderId="10" xfId="64" applyNumberFormat="1" applyFont="1" applyFill="1" applyBorder="1" applyAlignment="1">
      <alignment horizontal="center" vertical="center" shrinkToFit="1"/>
      <protection/>
    </xf>
    <xf numFmtId="49" fontId="49" fillId="0" borderId="13" xfId="64" applyNumberFormat="1" applyFont="1" applyFill="1" applyBorder="1" applyAlignment="1">
      <alignment horizontal="center" vertical="center" shrinkToFit="1"/>
      <protection/>
    </xf>
    <xf numFmtId="49" fontId="49" fillId="0" borderId="12" xfId="64" applyNumberFormat="1" applyFont="1" applyFill="1" applyBorder="1" applyAlignment="1">
      <alignment horizontal="center" vertical="center" shrinkToFit="1"/>
      <protection/>
    </xf>
    <xf numFmtId="49" fontId="49" fillId="0" borderId="11" xfId="64" applyNumberFormat="1" applyFont="1" applyFill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50" fillId="0" borderId="11" xfId="64" applyNumberFormat="1" applyFont="1" applyFill="1" applyBorder="1" applyAlignment="1">
      <alignment horizontal="center" vertical="center" wrapText="1"/>
      <protection/>
    </xf>
    <xf numFmtId="49" fontId="51" fillId="33" borderId="14" xfId="64" applyNumberFormat="1" applyFont="1" applyFill="1" applyBorder="1" applyAlignment="1">
      <alignment horizontal="center" vertical="center"/>
      <protection/>
    </xf>
    <xf numFmtId="49" fontId="51" fillId="33" borderId="10" xfId="64" applyNumberFormat="1" applyFont="1" applyFill="1" applyBorder="1" applyAlignment="1">
      <alignment horizontal="center" vertical="center"/>
      <protection/>
    </xf>
    <xf numFmtId="49" fontId="51" fillId="33" borderId="10" xfId="64" applyNumberFormat="1" applyFont="1" applyFill="1" applyBorder="1" applyAlignment="1">
      <alignment horizontal="center" vertical="center"/>
      <protection/>
    </xf>
    <xf numFmtId="49" fontId="51" fillId="33" borderId="14" xfId="64" applyNumberFormat="1" applyFont="1" applyFill="1" applyBorder="1" applyAlignment="1">
      <alignment horizontal="center" vertical="center"/>
      <protection/>
    </xf>
    <xf numFmtId="182" fontId="3" fillId="0" borderId="15" xfId="0" applyNumberFormat="1" applyFont="1" applyBorder="1" applyAlignment="1">
      <alignment horizontal="center" vertical="center"/>
    </xf>
    <xf numFmtId="183" fontId="47" fillId="0" borderId="10" xfId="63" applyNumberFormat="1" applyFont="1" applyBorder="1" applyAlignment="1">
      <alignment horizontal="center" vertical="center"/>
      <protection/>
    </xf>
    <xf numFmtId="183" fontId="49" fillId="0" borderId="10" xfId="64" applyNumberFormat="1" applyFont="1" applyFill="1" applyBorder="1" applyAlignment="1">
      <alignment horizontal="center" vertical="center" wrapText="1" shrinkToFit="1"/>
      <protection/>
    </xf>
    <xf numFmtId="183" fontId="49" fillId="0" borderId="13" xfId="64" applyNumberFormat="1" applyFont="1" applyFill="1" applyBorder="1" applyAlignment="1">
      <alignment horizontal="center" vertical="center" wrapText="1" shrinkToFit="1"/>
      <protection/>
    </xf>
    <xf numFmtId="183" fontId="49" fillId="0" borderId="12" xfId="64" applyNumberFormat="1" applyFont="1" applyFill="1" applyBorder="1" applyAlignment="1">
      <alignment horizontal="center" vertical="center" wrapText="1" shrinkToFit="1"/>
      <protection/>
    </xf>
    <xf numFmtId="183" fontId="49" fillId="0" borderId="11" xfId="64" applyNumberFormat="1" applyFont="1" applyFill="1" applyBorder="1" applyAlignment="1">
      <alignment horizontal="center" vertical="center" wrapText="1" shrinkToFit="1"/>
      <protection/>
    </xf>
    <xf numFmtId="49" fontId="49" fillId="0" borderId="10" xfId="64" applyNumberFormat="1" applyFont="1" applyFill="1" applyBorder="1" applyAlignment="1" quotePrefix="1">
      <alignment horizontal="center" vertical="center" wrapText="1"/>
      <protection/>
    </xf>
    <xf numFmtId="0" fontId="49" fillId="0" borderId="10" xfId="64" applyNumberFormat="1" applyFont="1" applyFill="1" applyBorder="1" applyAlignment="1">
      <alignment horizontal="center" vertical="center" wrapText="1" shrinkToFit="1"/>
      <protection/>
    </xf>
    <xf numFmtId="0" fontId="49" fillId="0" borderId="13" xfId="64" applyNumberFormat="1" applyFont="1" applyFill="1" applyBorder="1" applyAlignment="1">
      <alignment horizontal="center" vertical="center" wrapText="1" shrinkToFit="1"/>
      <protection/>
    </xf>
    <xf numFmtId="0" fontId="49" fillId="0" borderId="12" xfId="64" applyNumberFormat="1" applyFont="1" applyFill="1" applyBorder="1" applyAlignment="1">
      <alignment horizontal="center" vertical="center" wrapText="1" shrinkToFit="1"/>
      <protection/>
    </xf>
    <xf numFmtId="0" fontId="49" fillId="0" borderId="11" xfId="64" applyNumberFormat="1" applyFont="1" applyFill="1" applyBorder="1" applyAlignment="1">
      <alignment horizontal="center" vertical="center" wrapText="1" shrinkToFit="1"/>
      <protection/>
    </xf>
    <xf numFmtId="49" fontId="49" fillId="0" borderId="11" xfId="64" applyNumberFormat="1" applyFont="1" applyFill="1" applyBorder="1" applyAlignment="1" quotePrefix="1">
      <alignment horizontal="center" vertical="center" shrinkToFit="1"/>
      <protection/>
    </xf>
    <xf numFmtId="49" fontId="49" fillId="0" borderId="10" xfId="64" applyNumberFormat="1" applyFont="1" applyFill="1" applyBorder="1" applyAlignment="1" quotePrefix="1">
      <alignment horizontal="center" vertical="center" shrinkToFit="1"/>
      <protection/>
    </xf>
    <xf numFmtId="49" fontId="49" fillId="0" borderId="16" xfId="64" applyNumberFormat="1" applyFont="1" applyFill="1" applyBorder="1" applyAlignment="1">
      <alignment horizontal="center" vertical="center" wrapText="1"/>
      <protection/>
    </xf>
    <xf numFmtId="49" fontId="49" fillId="0" borderId="16" xfId="64" applyNumberFormat="1" applyFont="1" applyFill="1" applyBorder="1" applyAlignment="1">
      <alignment horizontal="left" vertical="center" wrapText="1"/>
      <protection/>
    </xf>
    <xf numFmtId="181" fontId="49" fillId="0" borderId="16" xfId="64" applyNumberFormat="1" applyFont="1" applyFill="1" applyBorder="1" applyAlignment="1">
      <alignment horizontal="right" vertical="center" wrapText="1" shrinkToFit="1"/>
      <protection/>
    </xf>
    <xf numFmtId="183" fontId="49" fillId="0" borderId="16" xfId="64" applyNumberFormat="1" applyFont="1" applyFill="1" applyBorder="1" applyAlignment="1">
      <alignment horizontal="center" vertical="center" wrapText="1" shrinkToFit="1"/>
      <protection/>
    </xf>
    <xf numFmtId="0" fontId="49" fillId="0" borderId="16" xfId="64" applyNumberFormat="1" applyFont="1" applyFill="1" applyBorder="1" applyAlignment="1">
      <alignment horizontal="center" vertical="center" wrapText="1" shrinkToFit="1"/>
      <protection/>
    </xf>
    <xf numFmtId="49" fontId="49" fillId="0" borderId="16" xfId="64" applyNumberFormat="1" applyFont="1" applyFill="1" applyBorder="1" applyAlignment="1">
      <alignment horizontal="center" vertical="center" shrinkToFit="1"/>
      <protection/>
    </xf>
    <xf numFmtId="0" fontId="2" fillId="0" borderId="16" xfId="0" applyFont="1" applyBorder="1" applyAlignment="1">
      <alignment horizontal="center" vertical="center"/>
    </xf>
    <xf numFmtId="49" fontId="51" fillId="33" borderId="10" xfId="64" applyNumberFormat="1" applyFont="1" applyFill="1" applyBorder="1" applyAlignment="1">
      <alignment horizontal="center" vertical="center"/>
      <protection/>
    </xf>
    <xf numFmtId="182" fontId="3" fillId="0" borderId="15" xfId="0" applyNumberFormat="1" applyFont="1" applyBorder="1" applyAlignment="1">
      <alignment horizontal="center" vertical="center"/>
    </xf>
    <xf numFmtId="49" fontId="51" fillId="33" borderId="10" xfId="64" applyNumberFormat="1" applyFont="1" applyFill="1" applyBorder="1" applyAlignment="1">
      <alignment horizontal="center" vertical="center"/>
      <protection/>
    </xf>
    <xf numFmtId="49" fontId="51" fillId="33" borderId="14" xfId="64" applyNumberFormat="1" applyFont="1" applyFill="1" applyBorder="1" applyAlignment="1">
      <alignment horizontal="center" vertical="center"/>
      <protection/>
    </xf>
    <xf numFmtId="49" fontId="51" fillId="33" borderId="17" xfId="64" applyNumberFormat="1" applyFont="1" applyFill="1" applyBorder="1" applyAlignment="1">
      <alignment horizontal="center" vertical="center"/>
      <protection/>
    </xf>
    <xf numFmtId="49" fontId="51" fillId="33" borderId="18" xfId="64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51" fillId="33" borderId="13" xfId="64" applyNumberFormat="1" applyFont="1" applyFill="1" applyBorder="1" applyAlignment="1">
      <alignment horizontal="center" vertical="center"/>
      <protection/>
    </xf>
    <xf numFmtId="49" fontId="51" fillId="33" borderId="11" xfId="64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49" fontId="51" fillId="33" borderId="10" xfId="64" applyNumberFormat="1" applyFont="1" applyFill="1" applyBorder="1" applyAlignment="1">
      <alignment horizontal="center" vertical="center" wrapText="1"/>
      <protection/>
    </xf>
    <xf numFmtId="49" fontId="52" fillId="33" borderId="10" xfId="64" applyNumberFormat="1" applyFont="1" applyFill="1" applyBorder="1" applyAlignment="1">
      <alignment horizontal="center" vertical="center" wrapText="1"/>
      <protection/>
    </xf>
    <xf numFmtId="49" fontId="52" fillId="33" borderId="10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Hyperlink" xfId="65"/>
  </cellStyles>
  <dxfs count="8">
    <dxf>
      <font>
        <color rgb="FF0000FF"/>
      </font>
    </dxf>
    <dxf>
      <font>
        <color rgb="FF7030A0"/>
      </font>
    </dxf>
    <dxf>
      <font>
        <color theme="5"/>
      </font>
    </dxf>
    <dxf>
      <font>
        <color rgb="FFFF0000"/>
      </font>
    </dxf>
    <dxf>
      <font>
        <color rgb="FFFF0000"/>
      </font>
      <border/>
    </dxf>
    <dxf>
      <font>
        <color theme="5"/>
      </font>
      <border/>
    </dxf>
    <dxf>
      <font>
        <color rgb="FF7030A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B6" sqref="B6"/>
    </sheetView>
  </sheetViews>
  <sheetFormatPr defaultColWidth="8.88671875" defaultRowHeight="13.5"/>
  <cols>
    <col min="1" max="1" width="1.99609375" style="1" customWidth="1"/>
    <col min="2" max="2" width="7.88671875" style="1" customWidth="1"/>
    <col min="3" max="3" width="14.21484375" style="1" customWidth="1"/>
    <col min="4" max="4" width="16.6640625" style="1" customWidth="1"/>
    <col min="5" max="5" width="7.3359375" style="1" bestFit="1" customWidth="1"/>
    <col min="6" max="7" width="5.6640625" style="1" bestFit="1" customWidth="1"/>
    <col min="8" max="12" width="8.99609375" style="1" customWidth="1"/>
    <col min="13" max="13" width="7.10546875" style="1" bestFit="1" customWidth="1"/>
    <col min="14" max="14" width="12.5546875" style="1" bestFit="1" customWidth="1"/>
    <col min="15" max="15" width="8.10546875" style="20" customWidth="1"/>
    <col min="16" max="16384" width="8.88671875" style="1" customWidth="1"/>
  </cols>
  <sheetData>
    <row r="1" spans="1:14" ht="27" customHeight="1">
      <c r="A1" s="50" t="s">
        <v>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9" t="s">
        <v>110</v>
      </c>
    </row>
    <row r="2" spans="1:15" ht="12" customHeight="1">
      <c r="A2" s="51" t="s">
        <v>0</v>
      </c>
      <c r="B2" s="61" t="s">
        <v>45</v>
      </c>
      <c r="C2" s="62" t="s">
        <v>1</v>
      </c>
      <c r="D2" s="51" t="s">
        <v>75</v>
      </c>
      <c r="E2" s="51" t="s">
        <v>49</v>
      </c>
      <c r="F2" s="52" t="s">
        <v>94</v>
      </c>
      <c r="G2" s="54"/>
      <c r="H2" s="52" t="s">
        <v>47</v>
      </c>
      <c r="I2" s="53"/>
      <c r="J2" s="53"/>
      <c r="K2" s="53"/>
      <c r="L2" s="53"/>
      <c r="M2" s="54"/>
      <c r="N2" s="60" t="s">
        <v>74</v>
      </c>
      <c r="O2" s="55" t="s">
        <v>81</v>
      </c>
    </row>
    <row r="3" spans="1:15" ht="12" customHeight="1">
      <c r="A3" s="51"/>
      <c r="B3" s="62"/>
      <c r="C3" s="62"/>
      <c r="D3" s="51"/>
      <c r="E3" s="51"/>
      <c r="F3" s="28" t="s">
        <v>92</v>
      </c>
      <c r="G3" s="28" t="s">
        <v>89</v>
      </c>
      <c r="H3" s="25" t="s">
        <v>29</v>
      </c>
      <c r="I3" s="26" t="s">
        <v>46</v>
      </c>
      <c r="J3" s="25" t="s">
        <v>3</v>
      </c>
      <c r="K3" s="49" t="s">
        <v>111</v>
      </c>
      <c r="L3" s="26" t="s">
        <v>5</v>
      </c>
      <c r="M3" s="57" t="s">
        <v>51</v>
      </c>
      <c r="N3" s="51"/>
      <c r="O3" s="56"/>
    </row>
    <row r="4" spans="1:15" ht="12">
      <c r="A4" s="51"/>
      <c r="B4" s="62"/>
      <c r="C4" s="62"/>
      <c r="D4" s="51"/>
      <c r="E4" s="51"/>
      <c r="F4" s="27" t="s">
        <v>90</v>
      </c>
      <c r="G4" s="27" t="s">
        <v>90</v>
      </c>
      <c r="H4" s="26" t="s">
        <v>50</v>
      </c>
      <c r="I4" s="26" t="s">
        <v>2</v>
      </c>
      <c r="J4" s="26" t="s">
        <v>4</v>
      </c>
      <c r="K4" s="49" t="s">
        <v>112</v>
      </c>
      <c r="L4" s="26" t="s">
        <v>4</v>
      </c>
      <c r="M4" s="58"/>
      <c r="N4" s="51"/>
      <c r="O4" s="56"/>
    </row>
    <row r="5" spans="1:15" s="2" customFormat="1" ht="14.25" customHeight="1">
      <c r="A5" s="3">
        <f>SUBTOTAL(103,A6:A20)</f>
        <v>0</v>
      </c>
      <c r="B5" s="3">
        <f>SUBTOTAL(103,B6:B21)</f>
        <v>16</v>
      </c>
      <c r="C5" s="3">
        <f aca="true" t="shared" si="0" ref="C5:O5">SUBTOTAL(103,C6:C21)</f>
        <v>16</v>
      </c>
      <c r="D5" s="3">
        <f t="shared" si="0"/>
        <v>16</v>
      </c>
      <c r="E5" s="3">
        <f t="shared" si="0"/>
        <v>16</v>
      </c>
      <c r="F5" s="30"/>
      <c r="G5" s="3"/>
      <c r="H5" s="3">
        <f t="shared" si="0"/>
        <v>8</v>
      </c>
      <c r="I5" s="3">
        <f t="shared" si="0"/>
        <v>16</v>
      </c>
      <c r="J5" s="3">
        <f t="shared" si="0"/>
        <v>6</v>
      </c>
      <c r="K5" s="3">
        <f t="shared" si="0"/>
        <v>2</v>
      </c>
      <c r="L5" s="3">
        <f t="shared" si="0"/>
        <v>2</v>
      </c>
      <c r="M5" s="3">
        <f t="shared" si="0"/>
        <v>7</v>
      </c>
      <c r="N5" s="3">
        <f t="shared" si="0"/>
        <v>16</v>
      </c>
      <c r="O5" s="3">
        <f t="shared" si="0"/>
        <v>6</v>
      </c>
    </row>
    <row r="6" spans="1:15" ht="24" customHeight="1">
      <c r="A6" s="4"/>
      <c r="B6" s="4" t="s">
        <v>6</v>
      </c>
      <c r="C6" s="5" t="s">
        <v>60</v>
      </c>
      <c r="D6" s="5" t="s">
        <v>32</v>
      </c>
      <c r="E6" s="12">
        <v>129900</v>
      </c>
      <c r="F6" s="31">
        <v>763</v>
      </c>
      <c r="G6" s="36"/>
      <c r="H6" s="16"/>
      <c r="I6" s="16" t="s">
        <v>7</v>
      </c>
      <c r="J6" s="16"/>
      <c r="K6" s="16"/>
      <c r="L6" s="16"/>
      <c r="M6" s="4"/>
      <c r="N6" s="5" t="s">
        <v>8</v>
      </c>
      <c r="O6" s="21"/>
    </row>
    <row r="7" spans="1:15" ht="24" customHeight="1">
      <c r="A7" s="4"/>
      <c r="B7" s="4" t="s">
        <v>6</v>
      </c>
      <c r="C7" s="5" t="s">
        <v>59</v>
      </c>
      <c r="D7" s="5" t="s">
        <v>33</v>
      </c>
      <c r="E7" s="12">
        <v>5224</v>
      </c>
      <c r="F7" s="31">
        <v>76</v>
      </c>
      <c r="G7" s="36"/>
      <c r="H7" s="16"/>
      <c r="I7" s="16" t="s">
        <v>9</v>
      </c>
      <c r="J7" s="16"/>
      <c r="K7" s="16"/>
      <c r="L7" s="16"/>
      <c r="M7" s="4"/>
      <c r="N7" s="5" t="s">
        <v>8</v>
      </c>
      <c r="O7" s="21"/>
    </row>
    <row r="8" spans="1:15" ht="24" customHeight="1">
      <c r="A8" s="4"/>
      <c r="B8" s="4" t="s">
        <v>6</v>
      </c>
      <c r="C8" s="5" t="s">
        <v>58</v>
      </c>
      <c r="D8" s="5" t="s">
        <v>34</v>
      </c>
      <c r="E8" s="12">
        <v>43550</v>
      </c>
      <c r="F8" s="31">
        <v>167</v>
      </c>
      <c r="G8" s="36"/>
      <c r="H8" s="16"/>
      <c r="I8" s="16" t="s">
        <v>7</v>
      </c>
      <c r="J8" s="16"/>
      <c r="K8" s="16"/>
      <c r="L8" s="16"/>
      <c r="M8" s="4"/>
      <c r="N8" s="5" t="s">
        <v>8</v>
      </c>
      <c r="O8" s="21"/>
    </row>
    <row r="9" spans="1:15" ht="24" customHeight="1">
      <c r="A9" s="4"/>
      <c r="B9" s="4" t="s">
        <v>6</v>
      </c>
      <c r="C9" s="5" t="s">
        <v>57</v>
      </c>
      <c r="D9" s="5" t="s">
        <v>35</v>
      </c>
      <c r="E9" s="12">
        <v>31360</v>
      </c>
      <c r="F9" s="31">
        <v>524</v>
      </c>
      <c r="G9" s="36"/>
      <c r="H9" s="16"/>
      <c r="I9" s="16" t="s">
        <v>10</v>
      </c>
      <c r="J9" s="16"/>
      <c r="K9" s="16"/>
      <c r="L9" s="16"/>
      <c r="M9" s="4"/>
      <c r="N9" s="5" t="s">
        <v>11</v>
      </c>
      <c r="O9" s="21"/>
    </row>
    <row r="10" spans="1:15" ht="24" customHeight="1">
      <c r="A10" s="4"/>
      <c r="B10" s="4" t="s">
        <v>6</v>
      </c>
      <c r="C10" s="5" t="s">
        <v>56</v>
      </c>
      <c r="D10" s="5" t="s">
        <v>36</v>
      </c>
      <c r="E10" s="12">
        <v>19820</v>
      </c>
      <c r="F10" s="31">
        <v>59</v>
      </c>
      <c r="G10" s="36">
        <v>370</v>
      </c>
      <c r="H10" s="16" t="s">
        <v>96</v>
      </c>
      <c r="I10" s="16" t="s">
        <v>12</v>
      </c>
      <c r="J10" s="16"/>
      <c r="K10" s="16"/>
      <c r="L10" s="16"/>
      <c r="M10" s="4" t="s">
        <v>77</v>
      </c>
      <c r="N10" s="5" t="s">
        <v>101</v>
      </c>
      <c r="O10" s="21" t="s">
        <v>109</v>
      </c>
    </row>
    <row r="11" spans="1:15" ht="24" customHeight="1">
      <c r="A11" s="4"/>
      <c r="B11" s="4" t="s">
        <v>6</v>
      </c>
      <c r="C11" s="5" t="s">
        <v>55</v>
      </c>
      <c r="D11" s="5" t="s">
        <v>37</v>
      </c>
      <c r="E11" s="12">
        <v>25315</v>
      </c>
      <c r="F11" s="31">
        <v>590</v>
      </c>
      <c r="G11" s="36">
        <v>659</v>
      </c>
      <c r="H11" s="16" t="s">
        <v>13</v>
      </c>
      <c r="I11" s="16" t="s">
        <v>14</v>
      </c>
      <c r="J11" s="16" t="s">
        <v>15</v>
      </c>
      <c r="K11" s="16" t="s">
        <v>16</v>
      </c>
      <c r="L11" s="16" t="s">
        <v>107</v>
      </c>
      <c r="M11" s="35" t="s">
        <v>97</v>
      </c>
      <c r="N11" s="5" t="s">
        <v>98</v>
      </c>
      <c r="O11" s="21" t="s">
        <v>83</v>
      </c>
    </row>
    <row r="12" spans="1:15" ht="24" customHeight="1">
      <c r="A12" s="4"/>
      <c r="B12" s="4" t="s">
        <v>6</v>
      </c>
      <c r="C12" s="5" t="s">
        <v>54</v>
      </c>
      <c r="D12" s="5" t="s">
        <v>38</v>
      </c>
      <c r="E12" s="12">
        <v>3621</v>
      </c>
      <c r="F12" s="31">
        <v>54</v>
      </c>
      <c r="G12" s="36"/>
      <c r="H12" s="16"/>
      <c r="I12" s="16" t="s">
        <v>17</v>
      </c>
      <c r="J12" s="16"/>
      <c r="K12" s="16"/>
      <c r="L12" s="16"/>
      <c r="M12" s="4"/>
      <c r="N12" s="5" t="s">
        <v>48</v>
      </c>
      <c r="O12" s="21"/>
    </row>
    <row r="13" spans="1:15" ht="24" customHeight="1">
      <c r="A13" s="4"/>
      <c r="B13" s="4" t="s">
        <v>6</v>
      </c>
      <c r="C13" s="5" t="s">
        <v>52</v>
      </c>
      <c r="D13" s="5" t="s">
        <v>39</v>
      </c>
      <c r="E13" s="12">
        <v>54998.8</v>
      </c>
      <c r="F13" s="31">
        <v>670</v>
      </c>
      <c r="G13" s="36">
        <v>1321</v>
      </c>
      <c r="H13" s="16" t="s">
        <v>18</v>
      </c>
      <c r="I13" s="41" t="s">
        <v>104</v>
      </c>
      <c r="J13" s="16" t="s">
        <v>19</v>
      </c>
      <c r="K13" s="16" t="s">
        <v>20</v>
      </c>
      <c r="L13" s="16" t="s">
        <v>88</v>
      </c>
      <c r="M13" s="4" t="s">
        <v>113</v>
      </c>
      <c r="N13" s="5" t="s">
        <v>99</v>
      </c>
      <c r="O13" s="21" t="s">
        <v>82</v>
      </c>
    </row>
    <row r="14" spans="1:15" ht="24" customHeight="1">
      <c r="A14" s="10"/>
      <c r="B14" s="4" t="s">
        <v>6</v>
      </c>
      <c r="C14" s="11" t="s">
        <v>66</v>
      </c>
      <c r="D14" s="11" t="s">
        <v>67</v>
      </c>
      <c r="E14" s="13">
        <v>15249</v>
      </c>
      <c r="F14" s="32">
        <v>203</v>
      </c>
      <c r="G14" s="37"/>
      <c r="H14" s="17"/>
      <c r="I14" s="17" t="s">
        <v>68</v>
      </c>
      <c r="J14" s="17"/>
      <c r="K14" s="17"/>
      <c r="L14" s="17"/>
      <c r="M14" s="10"/>
      <c r="N14" s="5" t="s">
        <v>48</v>
      </c>
      <c r="O14" s="21"/>
    </row>
    <row r="15" spans="1:15" ht="24" customHeight="1" thickBot="1">
      <c r="A15" s="8"/>
      <c r="B15" s="8" t="s">
        <v>6</v>
      </c>
      <c r="C15" s="9" t="s">
        <v>53</v>
      </c>
      <c r="D15" s="9" t="s">
        <v>40</v>
      </c>
      <c r="E15" s="14">
        <v>5357</v>
      </c>
      <c r="F15" s="33">
        <v>114</v>
      </c>
      <c r="G15" s="38"/>
      <c r="H15" s="18"/>
      <c r="I15" s="18" t="s">
        <v>21</v>
      </c>
      <c r="J15" s="18"/>
      <c r="K15" s="18"/>
      <c r="L15" s="18"/>
      <c r="M15" s="8"/>
      <c r="N15" s="9" t="s">
        <v>8</v>
      </c>
      <c r="O15" s="23"/>
    </row>
    <row r="16" spans="1:15" ht="24" customHeight="1">
      <c r="A16" s="42"/>
      <c r="B16" s="42" t="s">
        <v>22</v>
      </c>
      <c r="C16" s="43" t="s">
        <v>61</v>
      </c>
      <c r="D16" s="43" t="s">
        <v>41</v>
      </c>
      <c r="E16" s="44">
        <v>91690</v>
      </c>
      <c r="F16" s="45">
        <v>594</v>
      </c>
      <c r="G16" s="46"/>
      <c r="H16" s="47"/>
      <c r="I16" s="47" t="s">
        <v>23</v>
      </c>
      <c r="J16" s="47"/>
      <c r="K16" s="47"/>
      <c r="L16" s="47"/>
      <c r="M16" s="42"/>
      <c r="N16" s="43" t="s">
        <v>8</v>
      </c>
      <c r="O16" s="48"/>
    </row>
    <row r="17" spans="1:15" ht="24" customHeight="1">
      <c r="A17" s="4"/>
      <c r="B17" s="4" t="s">
        <v>22</v>
      </c>
      <c r="C17" s="5" t="s">
        <v>62</v>
      </c>
      <c r="D17" s="5" t="s">
        <v>42</v>
      </c>
      <c r="E17" s="12">
        <v>26420</v>
      </c>
      <c r="F17" s="31">
        <v>288</v>
      </c>
      <c r="G17" s="36">
        <v>619</v>
      </c>
      <c r="H17" s="16" t="s">
        <v>30</v>
      </c>
      <c r="I17" s="16" t="s">
        <v>24</v>
      </c>
      <c r="J17" s="16" t="s">
        <v>87</v>
      </c>
      <c r="K17" s="16"/>
      <c r="L17" s="16"/>
      <c r="M17" s="4" t="s">
        <v>73</v>
      </c>
      <c r="N17" s="5" t="s">
        <v>100</v>
      </c>
      <c r="O17" s="21" t="s">
        <v>84</v>
      </c>
    </row>
    <row r="18" spans="1:15" ht="24" customHeight="1">
      <c r="A18" s="4"/>
      <c r="B18" s="4" t="s">
        <v>22</v>
      </c>
      <c r="C18" s="5" t="s">
        <v>65</v>
      </c>
      <c r="D18" s="5" t="s">
        <v>43</v>
      </c>
      <c r="E18" s="12">
        <v>36070</v>
      </c>
      <c r="F18" s="31">
        <v>161</v>
      </c>
      <c r="G18" s="36">
        <v>801</v>
      </c>
      <c r="H18" s="16" t="s">
        <v>31</v>
      </c>
      <c r="I18" s="16" t="s">
        <v>25</v>
      </c>
      <c r="J18" s="16"/>
      <c r="K18" s="16"/>
      <c r="L18" s="16"/>
      <c r="M18" s="4" t="s">
        <v>64</v>
      </c>
      <c r="N18" s="5" t="s">
        <v>91</v>
      </c>
      <c r="O18" s="21" t="s">
        <v>85</v>
      </c>
    </row>
    <row r="19" spans="1:15" ht="24" customHeight="1" thickBot="1">
      <c r="A19" s="8"/>
      <c r="B19" s="8" t="s">
        <v>22</v>
      </c>
      <c r="C19" s="9" t="s">
        <v>63</v>
      </c>
      <c r="D19" s="9" t="s">
        <v>44</v>
      </c>
      <c r="E19" s="14">
        <v>120450</v>
      </c>
      <c r="F19" s="33">
        <v>1041</v>
      </c>
      <c r="G19" s="38">
        <v>2476</v>
      </c>
      <c r="H19" s="18" t="s">
        <v>26</v>
      </c>
      <c r="I19" s="18" t="s">
        <v>27</v>
      </c>
      <c r="J19" s="18" t="s">
        <v>28</v>
      </c>
      <c r="K19" s="18"/>
      <c r="L19" s="18"/>
      <c r="M19" s="8" t="s">
        <v>64</v>
      </c>
      <c r="N19" s="9" t="s">
        <v>114</v>
      </c>
      <c r="O19" s="23" t="s">
        <v>86</v>
      </c>
    </row>
    <row r="20" spans="1:15" ht="24" customHeight="1">
      <c r="A20" s="6"/>
      <c r="B20" s="24" t="s">
        <v>93</v>
      </c>
      <c r="C20" s="7" t="s">
        <v>69</v>
      </c>
      <c r="D20" s="7" t="s">
        <v>70</v>
      </c>
      <c r="E20" s="15">
        <v>3972.3</v>
      </c>
      <c r="F20" s="34">
        <v>48</v>
      </c>
      <c r="G20" s="39">
        <v>102</v>
      </c>
      <c r="H20" s="40" t="s">
        <v>105</v>
      </c>
      <c r="I20" s="40" t="s">
        <v>104</v>
      </c>
      <c r="J20" s="19" t="s">
        <v>71</v>
      </c>
      <c r="K20" s="19"/>
      <c r="L20" s="19"/>
      <c r="M20" s="6"/>
      <c r="N20" s="7" t="s">
        <v>72</v>
      </c>
      <c r="O20" s="22"/>
    </row>
    <row r="21" spans="1:15" ht="24" customHeight="1">
      <c r="A21" s="4"/>
      <c r="B21" s="24" t="s">
        <v>93</v>
      </c>
      <c r="C21" s="5" t="s">
        <v>78</v>
      </c>
      <c r="D21" s="5" t="s">
        <v>79</v>
      </c>
      <c r="E21" s="12">
        <v>7786.4</v>
      </c>
      <c r="F21" s="31">
        <v>45</v>
      </c>
      <c r="G21" s="36">
        <v>182</v>
      </c>
      <c r="H21" s="41" t="s">
        <v>104</v>
      </c>
      <c r="I21" s="41" t="s">
        <v>104</v>
      </c>
      <c r="J21" s="16" t="s">
        <v>80</v>
      </c>
      <c r="K21" s="16"/>
      <c r="L21" s="16"/>
      <c r="M21" s="6" t="s">
        <v>108</v>
      </c>
      <c r="N21" s="7" t="s">
        <v>72</v>
      </c>
      <c r="O21" s="21"/>
    </row>
    <row r="22" spans="1:15" ht="24" customHeight="1">
      <c r="A22" s="4"/>
      <c r="B22" s="24" t="s">
        <v>93</v>
      </c>
      <c r="C22" s="5" t="s">
        <v>102</v>
      </c>
      <c r="D22" s="5" t="s">
        <v>103</v>
      </c>
      <c r="E22" s="12">
        <v>5963.2</v>
      </c>
      <c r="F22" s="31">
        <v>84</v>
      </c>
      <c r="G22" s="36">
        <v>175</v>
      </c>
      <c r="H22" s="41" t="s">
        <v>104</v>
      </c>
      <c r="I22" s="41" t="s">
        <v>104</v>
      </c>
      <c r="J22" s="16" t="s">
        <v>106</v>
      </c>
      <c r="K22" s="16"/>
      <c r="L22" s="16"/>
      <c r="M22" s="6"/>
      <c r="N22" s="7" t="s">
        <v>72</v>
      </c>
      <c r="O22" s="21"/>
    </row>
    <row r="23" spans="1:14" ht="12">
      <c r="A23" s="59" t="s">
        <v>95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</sheetData>
  <sheetProtection/>
  <autoFilter ref="A5:O5"/>
  <mergeCells count="12">
    <mergeCell ref="A23:N23"/>
    <mergeCell ref="N2:N4"/>
    <mergeCell ref="A2:A4"/>
    <mergeCell ref="B2:B4"/>
    <mergeCell ref="C2:C4"/>
    <mergeCell ref="F2:G2"/>
    <mergeCell ref="A1:M1"/>
    <mergeCell ref="D2:D4"/>
    <mergeCell ref="E2:E4"/>
    <mergeCell ref="H2:M2"/>
    <mergeCell ref="O2:O4"/>
    <mergeCell ref="M3:M4"/>
  </mergeCells>
  <conditionalFormatting sqref="B2:B4 B6:B65536">
    <cfRule type="cellIs" priority="34" dxfId="4" operator="equal" stopIfTrue="1">
      <formula>"재개발"</formula>
    </cfRule>
  </conditionalFormatting>
  <conditionalFormatting sqref="B2:B4 B6:B65536">
    <cfRule type="cellIs" priority="31" dxfId="5" operator="equal" stopIfTrue="1">
      <formula>"주거환경개선"</formula>
    </cfRule>
    <cfRule type="cellIs" priority="32" dxfId="6" operator="equal" stopIfTrue="1">
      <formula>"주거환경개선"</formula>
    </cfRule>
    <cfRule type="cellIs" priority="33" dxfId="7" operator="equal" stopIfTrue="1">
      <formula>"재건축"</formula>
    </cfRule>
  </conditionalFormatting>
  <printOptions/>
  <pageMargins left="0.45" right="0.15748031496062992" top="0.6" bottom="0.4330708661417323" header="0.275590551181102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2017-06-14T02:18:44Z</cp:lastPrinted>
  <dcterms:created xsi:type="dcterms:W3CDTF">2010-11-02T00:28:42Z</dcterms:created>
  <dcterms:modified xsi:type="dcterms:W3CDTF">2017-08-03T07:52:11Z</dcterms:modified>
  <cp:category/>
  <cp:version/>
  <cp:contentType/>
  <cp:contentStatus/>
</cp:coreProperties>
</file>