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995" activeTab="0"/>
  </bookViews>
  <sheets>
    <sheet name="인가" sheetId="1" r:id="rId1"/>
    <sheet name="폐지" sheetId="2" r:id="rId2"/>
  </sheets>
  <definedNames/>
  <calcPr fullCalcOnLoad="1"/>
</workbook>
</file>

<file path=xl/sharedStrings.xml><?xml version="1.0" encoding="utf-8"?>
<sst xmlns="http://schemas.openxmlformats.org/spreadsheetml/2006/main" count="107" uniqueCount="80">
  <si>
    <t>연번</t>
  </si>
  <si>
    <t>시설
구분</t>
  </si>
  <si>
    <t>인가번호</t>
  </si>
  <si>
    <t>인가일</t>
  </si>
  <si>
    <t>위      치</t>
  </si>
  <si>
    <t>급 수 현 황</t>
  </si>
  <si>
    <t>비   고</t>
  </si>
  <si>
    <t>리</t>
  </si>
  <si>
    <t>시설명</t>
  </si>
  <si>
    <t>가구</t>
  </si>
  <si>
    <t>인구</t>
  </si>
  <si>
    <t>계</t>
  </si>
  <si>
    <t>읍.면</t>
  </si>
  <si>
    <t>죽장</t>
  </si>
  <si>
    <t>지하수</t>
  </si>
  <si>
    <t>마을상수도</t>
  </si>
  <si>
    <t>시 설 현 황</t>
  </si>
  <si>
    <t>수원</t>
  </si>
  <si>
    <t>물탱크</t>
  </si>
  <si>
    <t>설치
년도</t>
  </si>
  <si>
    <t>급수량</t>
  </si>
  <si>
    <t>취수장치</t>
  </si>
  <si>
    <t>급수
구역</t>
  </si>
  <si>
    <t>연 번</t>
  </si>
  <si>
    <t>인 가 번 호</t>
  </si>
  <si>
    <t>설치년도</t>
  </si>
  <si>
    <t>위       치</t>
  </si>
  <si>
    <t>급수
가구</t>
  </si>
  <si>
    <t>급수
인구</t>
  </si>
  <si>
    <t>시설용량</t>
  </si>
  <si>
    <t>수원종류</t>
  </si>
  <si>
    <t>비  고</t>
  </si>
  <si>
    <t>읍면동</t>
  </si>
  <si>
    <t>지하수</t>
  </si>
  <si>
    <t>마을상수도 시설 인가(신규) 지구</t>
  </si>
  <si>
    <t>1개소</t>
  </si>
  <si>
    <t>포항 18제 02-06-01호</t>
  </si>
  <si>
    <t>가사리</t>
  </si>
  <si>
    <t>큰마을</t>
  </si>
  <si>
    <t>가사리
큰마을</t>
  </si>
  <si>
    <t>56톤/일</t>
  </si>
  <si>
    <t>수중펌프
5HP</t>
  </si>
  <si>
    <t>30톤</t>
  </si>
  <si>
    <t>소규모급수시설</t>
  </si>
  <si>
    <t>포항 04제 01-03-02호</t>
  </si>
  <si>
    <t>2018.01.01.</t>
  </si>
  <si>
    <t>오천읍</t>
  </si>
  <si>
    <t>원리</t>
  </si>
  <si>
    <t>마을명
(시설명)</t>
  </si>
  <si>
    <t>경빈</t>
  </si>
  <si>
    <t>토지구획정리사업지역</t>
  </si>
  <si>
    <t>지방상수도 보급</t>
  </si>
  <si>
    <t>지방상수도 보급</t>
  </si>
  <si>
    <t>포항 95제 01-03-12호</t>
  </si>
  <si>
    <t>2018.01.01</t>
  </si>
  <si>
    <t>오천읍</t>
  </si>
  <si>
    <t>문충2리</t>
  </si>
  <si>
    <t>설레짐</t>
  </si>
  <si>
    <t>포항 95제 01-06-43호</t>
  </si>
  <si>
    <t>포항 95제 01-06-32호</t>
  </si>
  <si>
    <t>포항 95제 01-06-41호</t>
  </si>
  <si>
    <t>포항 95제 01-06-28호</t>
  </si>
  <si>
    <t>포항 95제 01-06-15호</t>
  </si>
  <si>
    <t>폐지일자</t>
  </si>
  <si>
    <t>장기면</t>
  </si>
  <si>
    <t>계원1리</t>
  </si>
  <si>
    <t>계원2리</t>
  </si>
  <si>
    <t>마현리</t>
  </si>
  <si>
    <t>수성리</t>
  </si>
  <si>
    <t>학계리</t>
  </si>
  <si>
    <t>계원1</t>
  </si>
  <si>
    <t>소봉대</t>
  </si>
  <si>
    <t>교동</t>
  </si>
  <si>
    <t>원방</t>
  </si>
  <si>
    <t>을계</t>
  </si>
  <si>
    <t>복류수</t>
  </si>
  <si>
    <t>인가 폐지사유</t>
  </si>
  <si>
    <t>용량
(t/d)</t>
  </si>
  <si>
    <t>주민이주</t>
  </si>
  <si>
    <t>마을상수도 인가시설 폐지 지구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</si>
</sst>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&quot;-&quot;m&quot;-&quot;d"/>
    <numFmt numFmtId="178" formatCode="#,##0_);[Red]\(#,##0\)"/>
    <numFmt numFmtId="179" formatCode="0_ "/>
    <numFmt numFmtId="180" formatCode="[$-412]yyyy&quot;년&quot;\ m&quot;월&quot;\ d&quot;일&quot;\ dddd"/>
    <numFmt numFmtId="181" formatCode="mmm/yyyy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9"/>
      <name val="돋움"/>
      <family val="3"/>
    </font>
    <font>
      <sz val="8"/>
      <color indexed="8"/>
      <name val="돋움"/>
      <family val="3"/>
    </font>
    <font>
      <sz val="8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0" fontId="1" fillId="27" borderId="2" applyNumberFormat="0" applyFont="0" applyAlignment="0" applyProtection="0"/>
    <xf numFmtId="9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</cellStyleXfs>
  <cellXfs count="92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3" fillId="0" borderId="0" xfId="61" applyFont="1" applyAlignment="1">
      <alignment horizontal="center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center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0" fontId="8" fillId="32" borderId="10" xfId="61" applyFont="1" applyFill="1" applyBorder="1" applyAlignment="1">
      <alignment horizontal="center" vertical="center"/>
      <protection/>
    </xf>
    <xf numFmtId="0" fontId="3" fillId="0" borderId="0" xfId="63" applyAlignment="1">
      <alignment vertical="center"/>
      <protection/>
    </xf>
    <xf numFmtId="0" fontId="3" fillId="0" borderId="0" xfId="63">
      <alignment/>
      <protection/>
    </xf>
    <xf numFmtId="0" fontId="6" fillId="0" borderId="0" xfId="63" applyFont="1" applyAlignment="1">
      <alignment vertical="center"/>
      <protection/>
    </xf>
    <xf numFmtId="0" fontId="6" fillId="0" borderId="0" xfId="63" applyFont="1">
      <alignment/>
      <protection/>
    </xf>
    <xf numFmtId="176" fontId="8" fillId="32" borderId="10" xfId="0" applyNumberFormat="1" applyFont="1" applyFill="1" applyBorder="1" applyAlignment="1">
      <alignment horizontal="center" vertical="center"/>
    </xf>
    <xf numFmtId="0" fontId="8" fillId="32" borderId="10" xfId="62" applyFont="1" applyFill="1" applyBorder="1" applyAlignment="1">
      <alignment horizontal="center" vertical="center"/>
      <protection/>
    </xf>
    <xf numFmtId="176" fontId="8" fillId="32" borderId="10" xfId="62" applyNumberFormat="1" applyFont="1" applyFill="1" applyBorder="1" applyAlignment="1">
      <alignment horizontal="center" vertical="center"/>
      <protection/>
    </xf>
    <xf numFmtId="179" fontId="8" fillId="32" borderId="10" xfId="62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8" fillId="32" borderId="12" xfId="61" applyFont="1" applyFill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14" fontId="5" fillId="0" borderId="14" xfId="61" applyNumberFormat="1" applyFont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176" fontId="5" fillId="0" borderId="14" xfId="61" applyNumberFormat="1" applyFont="1" applyBorder="1" applyAlignment="1">
      <alignment horizontal="center" vertical="center"/>
      <protection/>
    </xf>
    <xf numFmtId="176" fontId="5" fillId="0" borderId="14" xfId="61" applyNumberFormat="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/>
      <protection/>
    </xf>
    <xf numFmtId="0" fontId="8" fillId="32" borderId="16" xfId="61" applyFont="1" applyFill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33" borderId="18" xfId="61" applyFont="1" applyFill="1" applyBorder="1" applyAlignment="1">
      <alignment horizontal="center" vertical="center"/>
      <protection/>
    </xf>
    <xf numFmtId="176" fontId="5" fillId="0" borderId="18" xfId="61" applyNumberFormat="1" applyFont="1" applyBorder="1" applyAlignment="1">
      <alignment horizontal="center" vertical="center"/>
      <protection/>
    </xf>
    <xf numFmtId="0" fontId="8" fillId="32" borderId="19" xfId="62" applyFont="1" applyFill="1" applyBorder="1" applyAlignment="1">
      <alignment horizontal="center" vertical="center"/>
      <protection/>
    </xf>
    <xf numFmtId="176" fontId="8" fillId="32" borderId="19" xfId="62" applyNumberFormat="1" applyFont="1" applyFill="1" applyBorder="1" applyAlignment="1">
      <alignment horizontal="center" vertical="center"/>
      <protection/>
    </xf>
    <xf numFmtId="179" fontId="8" fillId="32" borderId="19" xfId="62" applyNumberFormat="1" applyFont="1" applyFill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/>
      <protection/>
    </xf>
    <xf numFmtId="0" fontId="8" fillId="32" borderId="13" xfId="61" applyFont="1" applyFill="1" applyBorder="1" applyAlignment="1">
      <alignment horizontal="center" vertical="center"/>
      <protection/>
    </xf>
    <xf numFmtId="176" fontId="8" fillId="32" borderId="14" xfId="0" applyNumberFormat="1" applyFont="1" applyFill="1" applyBorder="1" applyAlignment="1">
      <alignment horizontal="center" vertical="center"/>
    </xf>
    <xf numFmtId="0" fontId="8" fillId="32" borderId="14" xfId="61" applyFont="1" applyFill="1" applyBorder="1" applyAlignment="1">
      <alignment horizontal="center" vertical="center"/>
      <protection/>
    </xf>
    <xf numFmtId="0" fontId="8" fillId="32" borderId="14" xfId="62" applyFont="1" applyFill="1" applyBorder="1" applyAlignment="1">
      <alignment horizontal="center" vertical="center"/>
      <protection/>
    </xf>
    <xf numFmtId="176" fontId="8" fillId="32" borderId="14" xfId="62" applyNumberFormat="1" applyFont="1" applyFill="1" applyBorder="1" applyAlignment="1">
      <alignment horizontal="center" vertical="center"/>
      <protection/>
    </xf>
    <xf numFmtId="179" fontId="8" fillId="32" borderId="14" xfId="62" applyNumberFormat="1" applyFont="1" applyFill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7" xfId="63" applyFont="1" applyBorder="1" applyAlignment="1">
      <alignment horizontal="center" vertical="center"/>
      <protection/>
    </xf>
    <xf numFmtId="0" fontId="5" fillId="33" borderId="18" xfId="63" applyFont="1" applyFill="1" applyBorder="1" applyAlignment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41" fontId="5" fillId="0" borderId="18" xfId="48" applyFont="1" applyBorder="1" applyAlignment="1">
      <alignment horizontal="center" vertical="center"/>
    </xf>
    <xf numFmtId="0" fontId="8" fillId="32" borderId="19" xfId="61" applyFont="1" applyFill="1" applyBorder="1" applyAlignment="1">
      <alignment horizontal="center" vertical="center" wrapText="1"/>
      <protection/>
    </xf>
    <xf numFmtId="0" fontId="8" fillId="32" borderId="22" xfId="61" applyFont="1" applyFill="1" applyBorder="1" applyAlignment="1">
      <alignment horizontal="center" vertical="center"/>
      <protection/>
    </xf>
    <xf numFmtId="0" fontId="8" fillId="32" borderId="18" xfId="61" applyFont="1" applyFill="1" applyBorder="1" applyAlignment="1">
      <alignment horizontal="center" vertical="center"/>
      <protection/>
    </xf>
    <xf numFmtId="0" fontId="8" fillId="32" borderId="10" xfId="61" applyFont="1" applyFill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8" fillId="32" borderId="10" xfId="61" applyFont="1" applyFill="1" applyBorder="1" applyAlignment="1">
      <alignment horizontal="center" vertical="center"/>
      <protection/>
    </xf>
    <xf numFmtId="0" fontId="8" fillId="32" borderId="19" xfId="61" applyFont="1" applyFill="1" applyBorder="1" applyAlignment="1">
      <alignment horizontal="center" vertical="center"/>
      <protection/>
    </xf>
    <xf numFmtId="0" fontId="8" fillId="32" borderId="23" xfId="61" applyFont="1" applyFill="1" applyBorder="1" applyAlignment="1">
      <alignment horizontal="center" vertical="center"/>
      <protection/>
    </xf>
    <xf numFmtId="0" fontId="8" fillId="32" borderId="24" xfId="61" applyFont="1" applyFill="1" applyBorder="1" applyAlignment="1">
      <alignment horizontal="center" vertical="center"/>
      <protection/>
    </xf>
    <xf numFmtId="0" fontId="8" fillId="32" borderId="25" xfId="61" applyFont="1" applyFill="1" applyBorder="1" applyAlignment="1">
      <alignment horizontal="center" vertical="center"/>
      <protection/>
    </xf>
    <xf numFmtId="0" fontId="8" fillId="32" borderId="22" xfId="6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center"/>
      <protection/>
    </xf>
    <xf numFmtId="0" fontId="8" fillId="32" borderId="17" xfId="61" applyFont="1" applyFill="1" applyBorder="1" applyAlignment="1">
      <alignment horizontal="center" vertical="center"/>
      <protection/>
    </xf>
    <xf numFmtId="0" fontId="8" fillId="32" borderId="12" xfId="61" applyFont="1" applyFill="1" applyBorder="1" applyAlignment="1">
      <alignment horizontal="center" vertical="center"/>
      <protection/>
    </xf>
    <xf numFmtId="0" fontId="8" fillId="32" borderId="16" xfId="61" applyFont="1" applyFill="1" applyBorder="1" applyAlignment="1">
      <alignment horizontal="center" vertical="center"/>
      <protection/>
    </xf>
    <xf numFmtId="0" fontId="8" fillId="32" borderId="18" xfId="61" applyFont="1" applyFill="1" applyBorder="1" applyAlignment="1">
      <alignment horizontal="center" vertical="center" wrapText="1"/>
      <protection/>
    </xf>
    <xf numFmtId="0" fontId="8" fillId="32" borderId="18" xfId="63" applyFont="1" applyFill="1" applyBorder="1" applyAlignment="1">
      <alignment horizontal="center" vertical="center" wrapText="1"/>
      <protection/>
    </xf>
    <xf numFmtId="0" fontId="8" fillId="32" borderId="10" xfId="63" applyFont="1" applyFill="1" applyBorder="1" applyAlignment="1">
      <alignment horizontal="center" vertical="center"/>
      <protection/>
    </xf>
    <xf numFmtId="0" fontId="8" fillId="32" borderId="19" xfId="63" applyFont="1" applyFill="1" applyBorder="1" applyAlignment="1">
      <alignment horizontal="center" vertical="center"/>
      <protection/>
    </xf>
    <xf numFmtId="0" fontId="8" fillId="32" borderId="10" xfId="63" applyFont="1" applyFill="1" applyBorder="1" applyAlignment="1">
      <alignment horizontal="center" vertical="center" wrapText="1"/>
      <protection/>
    </xf>
    <xf numFmtId="0" fontId="8" fillId="32" borderId="19" xfId="63" applyFont="1" applyFill="1" applyBorder="1" applyAlignment="1">
      <alignment horizontal="center" vertical="center" wrapText="1"/>
      <protection/>
    </xf>
    <xf numFmtId="0" fontId="8" fillId="32" borderId="18" xfId="63" applyFont="1" applyFill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19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/>
      <protection/>
    </xf>
    <xf numFmtId="0" fontId="4" fillId="0" borderId="0" xfId="63" applyFont="1" applyAlignment="1">
      <alignment horizontal="center"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8" fillId="32" borderId="17" xfId="63" applyFont="1" applyFill="1" applyBorder="1" applyAlignment="1">
      <alignment horizontal="center" vertical="center"/>
      <protection/>
    </xf>
    <xf numFmtId="0" fontId="8" fillId="32" borderId="12" xfId="63" applyFont="1" applyFill="1" applyBorder="1" applyAlignment="1">
      <alignment horizontal="center" vertical="center"/>
      <protection/>
    </xf>
    <xf numFmtId="0" fontId="8" fillId="32" borderId="16" xfId="63" applyFont="1" applyFill="1" applyBorder="1" applyAlignment="1">
      <alignment horizontal="center" vertical="center"/>
      <protection/>
    </xf>
    <xf numFmtId="0" fontId="8" fillId="32" borderId="26" xfId="63" applyFont="1" applyFill="1" applyBorder="1" applyAlignment="1">
      <alignment horizontal="center" vertical="center"/>
      <protection/>
    </xf>
    <xf numFmtId="0" fontId="9" fillId="0" borderId="22" xfId="0" applyFont="1" applyBorder="1" applyAlignment="1">
      <alignment horizontal="center" vertical="center"/>
    </xf>
    <xf numFmtId="0" fontId="8" fillId="32" borderId="23" xfId="63" applyFont="1" applyFill="1" applyBorder="1" applyAlignment="1">
      <alignment horizontal="center" vertical="center"/>
      <protection/>
    </xf>
    <xf numFmtId="0" fontId="8" fillId="32" borderId="24" xfId="63" applyFont="1" applyFill="1" applyBorder="1" applyAlignment="1">
      <alignment horizontal="center" vertical="center"/>
      <protection/>
    </xf>
    <xf numFmtId="0" fontId="8" fillId="32" borderId="25" xfId="63" applyFont="1" applyFill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_마을상수도 관리현황(최종)" xfId="62"/>
    <cellStyle name="표준_마을상수도인가및폐지(상신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="120" zoomScaleNormal="120" zoomScalePageLayoutView="0" workbookViewId="0" topLeftCell="A1">
      <selection activeCell="H13" sqref="H13"/>
    </sheetView>
  </sheetViews>
  <sheetFormatPr defaultColWidth="9.140625" defaultRowHeight="15"/>
  <cols>
    <col min="1" max="1" width="3.8515625" style="0" customWidth="1"/>
    <col min="2" max="2" width="12.421875" style="0" customWidth="1"/>
    <col min="3" max="3" width="14.57421875" style="0" customWidth="1"/>
    <col min="5" max="5" width="5.421875" style="0" customWidth="1"/>
    <col min="6" max="6" width="5.28125" style="0" customWidth="1"/>
    <col min="7" max="7" width="5.57421875" style="0" customWidth="1"/>
    <col min="8" max="8" width="9.8515625" style="0" customWidth="1"/>
    <col min="9" max="9" width="4.00390625" style="0" customWidth="1"/>
    <col min="10" max="10" width="4.421875" style="0" customWidth="1"/>
    <col min="11" max="11" width="5.57421875" style="0" customWidth="1"/>
    <col min="12" max="14" width="6.28125" style="0" customWidth="1"/>
    <col min="15" max="15" width="6.00390625" style="0" customWidth="1"/>
    <col min="16" max="16" width="5.421875" style="0" customWidth="1"/>
    <col min="17" max="17" width="5.7109375" style="0" customWidth="1"/>
  </cols>
  <sheetData>
    <row r="1" spans="1:1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1.5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6.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27" customHeight="1">
      <c r="A5" s="65" t="s">
        <v>0</v>
      </c>
      <c r="B5" s="68" t="s">
        <v>1</v>
      </c>
      <c r="C5" s="53" t="s">
        <v>2</v>
      </c>
      <c r="D5" s="53" t="s">
        <v>3</v>
      </c>
      <c r="E5" s="53" t="s">
        <v>4</v>
      </c>
      <c r="F5" s="53"/>
      <c r="G5" s="53"/>
      <c r="H5" s="60" t="s">
        <v>5</v>
      </c>
      <c r="I5" s="61"/>
      <c r="J5" s="61"/>
      <c r="K5" s="61"/>
      <c r="L5" s="60" t="s">
        <v>16</v>
      </c>
      <c r="M5" s="61"/>
      <c r="N5" s="61"/>
      <c r="O5" s="61"/>
      <c r="P5" s="62"/>
      <c r="Q5" s="55" t="s">
        <v>6</v>
      </c>
    </row>
    <row r="6" spans="1:17" ht="16.5" customHeight="1">
      <c r="A6" s="66"/>
      <c r="B6" s="54"/>
      <c r="C6" s="58"/>
      <c r="D6" s="58"/>
      <c r="E6" s="58" t="s">
        <v>12</v>
      </c>
      <c r="F6" s="58" t="s">
        <v>7</v>
      </c>
      <c r="G6" s="58" t="s">
        <v>8</v>
      </c>
      <c r="H6" s="51" t="s">
        <v>22</v>
      </c>
      <c r="I6" s="58" t="s">
        <v>9</v>
      </c>
      <c r="J6" s="58" t="s">
        <v>10</v>
      </c>
      <c r="K6" s="59" t="s">
        <v>20</v>
      </c>
      <c r="L6" s="51" t="s">
        <v>77</v>
      </c>
      <c r="M6" s="51" t="s">
        <v>17</v>
      </c>
      <c r="N6" s="51" t="s">
        <v>21</v>
      </c>
      <c r="O6" s="58" t="s">
        <v>18</v>
      </c>
      <c r="P6" s="54" t="s">
        <v>19</v>
      </c>
      <c r="Q6" s="56"/>
    </row>
    <row r="7" spans="1:17" ht="17.25" thickBot="1">
      <c r="A7" s="67"/>
      <c r="B7" s="51"/>
      <c r="C7" s="59"/>
      <c r="D7" s="59"/>
      <c r="E7" s="59"/>
      <c r="F7" s="59"/>
      <c r="G7" s="59"/>
      <c r="H7" s="52"/>
      <c r="I7" s="59"/>
      <c r="J7" s="59"/>
      <c r="K7" s="52"/>
      <c r="L7" s="63"/>
      <c r="M7" s="63"/>
      <c r="N7" s="63"/>
      <c r="O7" s="59"/>
      <c r="P7" s="51"/>
      <c r="Q7" s="57"/>
    </row>
    <row r="8" spans="1:17" ht="25.5" customHeight="1">
      <c r="A8" s="27" t="s">
        <v>11</v>
      </c>
      <c r="B8" s="28"/>
      <c r="C8" s="28"/>
      <c r="D8" s="28"/>
      <c r="E8" s="28"/>
      <c r="F8" s="28"/>
      <c r="G8" s="29" t="s">
        <v>35</v>
      </c>
      <c r="H8" s="29"/>
      <c r="I8" s="30"/>
      <c r="J8" s="30"/>
      <c r="K8" s="30"/>
      <c r="L8" s="30"/>
      <c r="M8" s="30"/>
      <c r="N8" s="30"/>
      <c r="O8" s="28"/>
      <c r="P8" s="28"/>
      <c r="Q8" s="16"/>
    </row>
    <row r="9" spans="1:17" ht="25.5" customHeight="1" thickBot="1">
      <c r="A9" s="18">
        <v>1</v>
      </c>
      <c r="B9" s="19" t="s">
        <v>15</v>
      </c>
      <c r="C9" s="19" t="s">
        <v>36</v>
      </c>
      <c r="D9" s="20">
        <v>43101</v>
      </c>
      <c r="E9" s="19" t="s">
        <v>13</v>
      </c>
      <c r="F9" s="19" t="s">
        <v>37</v>
      </c>
      <c r="G9" s="21" t="s">
        <v>38</v>
      </c>
      <c r="H9" s="22" t="s">
        <v>39</v>
      </c>
      <c r="I9" s="23">
        <v>58</v>
      </c>
      <c r="J9" s="23">
        <v>112</v>
      </c>
      <c r="K9" s="23" t="s">
        <v>40</v>
      </c>
      <c r="L9" s="23">
        <v>90</v>
      </c>
      <c r="M9" s="23" t="s">
        <v>14</v>
      </c>
      <c r="N9" s="24" t="s">
        <v>41</v>
      </c>
      <c r="O9" s="19" t="s">
        <v>42</v>
      </c>
      <c r="P9" s="19">
        <v>2017</v>
      </c>
      <c r="Q9" s="25"/>
    </row>
  </sheetData>
  <sheetProtection/>
  <mergeCells count="21">
    <mergeCell ref="A2:Q2"/>
    <mergeCell ref="A5:A7"/>
    <mergeCell ref="B5:B7"/>
    <mergeCell ref="C5:C7"/>
    <mergeCell ref="D5:D7"/>
    <mergeCell ref="H5:K5"/>
    <mergeCell ref="M6:M7"/>
    <mergeCell ref="G6:G7"/>
    <mergeCell ref="I6:I7"/>
    <mergeCell ref="J6:J7"/>
    <mergeCell ref="O6:O7"/>
    <mergeCell ref="H6:H7"/>
    <mergeCell ref="E5:G5"/>
    <mergeCell ref="P6:P7"/>
    <mergeCell ref="Q5:Q7"/>
    <mergeCell ref="E6:E7"/>
    <mergeCell ref="F6:F7"/>
    <mergeCell ref="L5:P5"/>
    <mergeCell ref="L6:L7"/>
    <mergeCell ref="K6:K7"/>
    <mergeCell ref="N6:N7"/>
  </mergeCells>
  <printOptions/>
  <pageMargins left="0.9448818897637796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="120" zoomScaleNormal="120" zoomScalePageLayoutView="0" workbookViewId="0" topLeftCell="A1">
      <selection activeCell="J15" sqref="J15"/>
    </sheetView>
  </sheetViews>
  <sheetFormatPr defaultColWidth="9.140625" defaultRowHeight="15"/>
  <cols>
    <col min="1" max="1" width="5.28125" style="0" customWidth="1"/>
    <col min="2" max="2" width="11.00390625" style="0" customWidth="1"/>
    <col min="3" max="3" width="15.421875" style="0" customWidth="1"/>
    <col min="4" max="4" width="6.00390625" style="0" customWidth="1"/>
    <col min="5" max="5" width="8.421875" style="0" customWidth="1"/>
    <col min="6" max="6" width="7.00390625" style="0" customWidth="1"/>
    <col min="7" max="7" width="6.8515625" style="0" customWidth="1"/>
    <col min="8" max="8" width="7.57421875" style="0" customWidth="1"/>
    <col min="9" max="9" width="6.421875" style="0" customWidth="1"/>
    <col min="10" max="10" width="5.8515625" style="0" customWidth="1"/>
    <col min="11" max="11" width="6.7109375" style="0" customWidth="1"/>
    <col min="12" max="12" width="7.421875" style="0" customWidth="1"/>
    <col min="13" max="13" width="15.57421875" style="0" customWidth="1"/>
    <col min="14" max="14" width="7.8515625" style="0" customWidth="1"/>
  </cols>
  <sheetData>
    <row r="1" spans="1:13" s="9" customFormat="1" ht="13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 s="9" customFormat="1" ht="13.5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9" customFormat="1" ht="13.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3" s="11" customFormat="1" ht="23.25" customHeight="1">
      <c r="A4" s="82"/>
      <c r="B4" s="8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11" customFormat="1" ht="7.5" customHeight="1" thickBot="1">
      <c r="A5" s="83"/>
      <c r="B5" s="8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s="11" customFormat="1" ht="24.75" customHeight="1">
      <c r="A6" s="84" t="s">
        <v>23</v>
      </c>
      <c r="B6" s="69" t="s">
        <v>1</v>
      </c>
      <c r="C6" s="74" t="s">
        <v>24</v>
      </c>
      <c r="D6" s="74" t="s">
        <v>25</v>
      </c>
      <c r="E6" s="87" t="s">
        <v>63</v>
      </c>
      <c r="F6" s="89" t="s">
        <v>26</v>
      </c>
      <c r="G6" s="90"/>
      <c r="H6" s="91"/>
      <c r="I6" s="69" t="s">
        <v>27</v>
      </c>
      <c r="J6" s="69" t="s">
        <v>28</v>
      </c>
      <c r="K6" s="69" t="s">
        <v>29</v>
      </c>
      <c r="L6" s="74" t="s">
        <v>30</v>
      </c>
      <c r="M6" s="75" t="s">
        <v>76</v>
      </c>
      <c r="N6" s="78" t="s">
        <v>31</v>
      </c>
    </row>
    <row r="7" spans="1:14" s="11" customFormat="1" ht="24.75" customHeight="1">
      <c r="A7" s="85"/>
      <c r="B7" s="72"/>
      <c r="C7" s="70"/>
      <c r="D7" s="70"/>
      <c r="E7" s="88"/>
      <c r="F7" s="70" t="s">
        <v>32</v>
      </c>
      <c r="G7" s="70" t="s">
        <v>7</v>
      </c>
      <c r="H7" s="72" t="s">
        <v>48</v>
      </c>
      <c r="I7" s="70"/>
      <c r="J7" s="70"/>
      <c r="K7" s="72"/>
      <c r="L7" s="70"/>
      <c r="M7" s="76"/>
      <c r="N7" s="79"/>
    </row>
    <row r="8" spans="1:14" s="11" customFormat="1" ht="24.75" customHeight="1" thickBot="1">
      <c r="A8" s="86"/>
      <c r="B8" s="73"/>
      <c r="C8" s="71"/>
      <c r="D8" s="71"/>
      <c r="E8" s="88"/>
      <c r="F8" s="71"/>
      <c r="G8" s="71"/>
      <c r="H8" s="71"/>
      <c r="I8" s="71"/>
      <c r="J8" s="71"/>
      <c r="K8" s="73"/>
      <c r="L8" s="71"/>
      <c r="M8" s="77"/>
      <c r="N8" s="80"/>
    </row>
    <row r="9" spans="1:14" s="11" customFormat="1" ht="24.75" customHeight="1">
      <c r="A9" s="45" t="s">
        <v>11</v>
      </c>
      <c r="B9" s="34"/>
      <c r="C9" s="34"/>
      <c r="D9" s="34"/>
      <c r="E9" s="34"/>
      <c r="F9" s="34"/>
      <c r="G9" s="34"/>
      <c r="H9" s="46" t="str">
        <f>COUNTA(H10:H16)&amp;"개소"</f>
        <v>7개소</v>
      </c>
      <c r="I9" s="50">
        <f>SUM(I10:I16)</f>
        <v>476</v>
      </c>
      <c r="J9" s="50">
        <f>SUM(J10:J16)</f>
        <v>1146</v>
      </c>
      <c r="K9" s="50">
        <f>SUM(K10:K16)</f>
        <v>413</v>
      </c>
      <c r="L9" s="34"/>
      <c r="M9" s="34"/>
      <c r="N9" s="35"/>
    </row>
    <row r="10" spans="1:14" s="11" customFormat="1" ht="24.75" customHeight="1">
      <c r="A10" s="17">
        <v>1</v>
      </c>
      <c r="B10" s="12" t="s">
        <v>15</v>
      </c>
      <c r="C10" s="7" t="s">
        <v>44</v>
      </c>
      <c r="D10" s="13">
        <v>1995</v>
      </c>
      <c r="E10" s="13" t="s">
        <v>45</v>
      </c>
      <c r="F10" s="14" t="s">
        <v>46</v>
      </c>
      <c r="G10" s="14" t="s">
        <v>47</v>
      </c>
      <c r="H10" s="13" t="s">
        <v>49</v>
      </c>
      <c r="I10" s="13">
        <v>45</v>
      </c>
      <c r="J10" s="13">
        <v>281</v>
      </c>
      <c r="K10" s="15">
        <v>90</v>
      </c>
      <c r="L10" s="13" t="s">
        <v>33</v>
      </c>
      <c r="M10" s="47" t="s">
        <v>50</v>
      </c>
      <c r="N10" s="36" t="s">
        <v>78</v>
      </c>
    </row>
    <row r="11" spans="1:14" s="11" customFormat="1" ht="24.75" customHeight="1">
      <c r="A11" s="26">
        <v>2</v>
      </c>
      <c r="B11" s="12" t="s">
        <v>15</v>
      </c>
      <c r="C11" s="7" t="s">
        <v>53</v>
      </c>
      <c r="D11" s="31">
        <v>1979</v>
      </c>
      <c r="E11" s="13" t="s">
        <v>45</v>
      </c>
      <c r="F11" s="32" t="s">
        <v>55</v>
      </c>
      <c r="G11" s="32" t="s">
        <v>56</v>
      </c>
      <c r="H11" s="31" t="s">
        <v>57</v>
      </c>
      <c r="I11" s="31">
        <v>33</v>
      </c>
      <c r="J11" s="31">
        <v>88</v>
      </c>
      <c r="K11" s="33">
        <v>170</v>
      </c>
      <c r="L11" s="31" t="s">
        <v>33</v>
      </c>
      <c r="M11" s="48" t="s">
        <v>52</v>
      </c>
      <c r="N11" s="37"/>
    </row>
    <row r="12" spans="1:14" s="11" customFormat="1" ht="24.75" customHeight="1">
      <c r="A12" s="26">
        <v>3</v>
      </c>
      <c r="B12" s="12" t="s">
        <v>15</v>
      </c>
      <c r="C12" s="7" t="s">
        <v>58</v>
      </c>
      <c r="D12" s="31">
        <v>1992</v>
      </c>
      <c r="E12" s="13" t="s">
        <v>45</v>
      </c>
      <c r="F12" s="32" t="s">
        <v>64</v>
      </c>
      <c r="G12" s="32" t="s">
        <v>65</v>
      </c>
      <c r="H12" s="31" t="s">
        <v>70</v>
      </c>
      <c r="I12" s="31">
        <v>103</v>
      </c>
      <c r="J12" s="31">
        <v>225</v>
      </c>
      <c r="K12" s="33">
        <v>50</v>
      </c>
      <c r="L12" s="31" t="s">
        <v>75</v>
      </c>
      <c r="M12" s="48" t="s">
        <v>51</v>
      </c>
      <c r="N12" s="37"/>
    </row>
    <row r="13" spans="1:14" s="11" customFormat="1" ht="24.75" customHeight="1">
      <c r="A13" s="26">
        <v>4</v>
      </c>
      <c r="B13" s="12" t="s">
        <v>15</v>
      </c>
      <c r="C13" s="7" t="s">
        <v>59</v>
      </c>
      <c r="D13" s="31">
        <v>1992</v>
      </c>
      <c r="E13" s="13" t="s">
        <v>45</v>
      </c>
      <c r="F13" s="32" t="s">
        <v>64</v>
      </c>
      <c r="G13" s="32" t="s">
        <v>66</v>
      </c>
      <c r="H13" s="31" t="s">
        <v>71</v>
      </c>
      <c r="I13" s="31">
        <v>80</v>
      </c>
      <c r="J13" s="31">
        <v>153</v>
      </c>
      <c r="K13" s="33">
        <v>18</v>
      </c>
      <c r="L13" s="31" t="s">
        <v>33</v>
      </c>
      <c r="M13" s="48" t="s">
        <v>51</v>
      </c>
      <c r="N13" s="37"/>
    </row>
    <row r="14" spans="1:14" s="11" customFormat="1" ht="24.75" customHeight="1">
      <c r="A14" s="26">
        <v>5</v>
      </c>
      <c r="B14" s="12" t="s">
        <v>15</v>
      </c>
      <c r="C14" s="7" t="s">
        <v>60</v>
      </c>
      <c r="D14" s="31">
        <v>1980</v>
      </c>
      <c r="E14" s="13" t="s">
        <v>45</v>
      </c>
      <c r="F14" s="32" t="s">
        <v>64</v>
      </c>
      <c r="G14" s="32" t="s">
        <v>67</v>
      </c>
      <c r="H14" s="31" t="s">
        <v>72</v>
      </c>
      <c r="I14" s="31">
        <v>137</v>
      </c>
      <c r="J14" s="31">
        <v>267</v>
      </c>
      <c r="K14" s="33">
        <v>23</v>
      </c>
      <c r="L14" s="31" t="s">
        <v>33</v>
      </c>
      <c r="M14" s="48" t="s">
        <v>51</v>
      </c>
      <c r="N14" s="37"/>
    </row>
    <row r="15" spans="1:14" s="11" customFormat="1" ht="24.75" customHeight="1">
      <c r="A15" s="26">
        <v>6</v>
      </c>
      <c r="B15" s="12" t="s">
        <v>15</v>
      </c>
      <c r="C15" s="7" t="s">
        <v>61</v>
      </c>
      <c r="D15" s="31">
        <v>1986</v>
      </c>
      <c r="E15" s="13" t="s">
        <v>45</v>
      </c>
      <c r="F15" s="32" t="s">
        <v>64</v>
      </c>
      <c r="G15" s="32" t="s">
        <v>68</v>
      </c>
      <c r="H15" s="31" t="s">
        <v>73</v>
      </c>
      <c r="I15" s="31">
        <v>53</v>
      </c>
      <c r="J15" s="31">
        <v>88</v>
      </c>
      <c r="K15" s="33">
        <v>22</v>
      </c>
      <c r="L15" s="31" t="s">
        <v>33</v>
      </c>
      <c r="M15" s="48" t="s">
        <v>51</v>
      </c>
      <c r="N15" s="37"/>
    </row>
    <row r="16" spans="1:14" s="11" customFormat="1" ht="24.75" customHeight="1" thickBot="1">
      <c r="A16" s="38">
        <v>7</v>
      </c>
      <c r="B16" s="39" t="s">
        <v>43</v>
      </c>
      <c r="C16" s="40" t="s">
        <v>62</v>
      </c>
      <c r="D16" s="41">
        <v>1979</v>
      </c>
      <c r="E16" s="41" t="s">
        <v>54</v>
      </c>
      <c r="F16" s="42" t="s">
        <v>64</v>
      </c>
      <c r="G16" s="42" t="s">
        <v>69</v>
      </c>
      <c r="H16" s="41" t="s">
        <v>74</v>
      </c>
      <c r="I16" s="41">
        <v>25</v>
      </c>
      <c r="J16" s="41">
        <v>44</v>
      </c>
      <c r="K16" s="43">
        <v>40</v>
      </c>
      <c r="L16" s="41" t="s">
        <v>33</v>
      </c>
      <c r="M16" s="49" t="s">
        <v>52</v>
      </c>
      <c r="N16" s="44"/>
    </row>
  </sheetData>
  <sheetProtection/>
  <mergeCells count="18">
    <mergeCell ref="A2:N3"/>
    <mergeCell ref="A4:B4"/>
    <mergeCell ref="A5:B5"/>
    <mergeCell ref="A6:A8"/>
    <mergeCell ref="B6:B8"/>
    <mergeCell ref="C6:C8"/>
    <mergeCell ref="D6:D8"/>
    <mergeCell ref="E6:E8"/>
    <mergeCell ref="F6:H6"/>
    <mergeCell ref="I6:I8"/>
    <mergeCell ref="J6:J8"/>
    <mergeCell ref="K6:K8"/>
    <mergeCell ref="L6:L8"/>
    <mergeCell ref="M6:M8"/>
    <mergeCell ref="N6:N8"/>
    <mergeCell ref="F7:F8"/>
    <mergeCell ref="G7:G8"/>
    <mergeCell ref="H7:H8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2017-12-28T01:44:09Z</cp:lastPrinted>
  <dcterms:created xsi:type="dcterms:W3CDTF">2011-04-28T00:11:28Z</dcterms:created>
  <dcterms:modified xsi:type="dcterms:W3CDTF">2017-12-28T01:44:58Z</dcterms:modified>
  <cp:category/>
  <cp:version/>
  <cp:contentType/>
  <cp:contentStatus/>
</cp:coreProperties>
</file>