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1250" windowHeight="11820" activeTab="0"/>
  </bookViews>
  <sheets>
    <sheet name="총괄" sheetId="1" r:id="rId1"/>
  </sheets>
  <definedNames>
    <definedName name="_xlnm.Print_Area" localSheetId="0">'총괄'!$A$1:$M$8</definedName>
  </definedNames>
  <calcPr calcId="125725"/>
</workbook>
</file>

<file path=xl/sharedStrings.xml><?xml version="1.0" encoding="utf-8"?>
<sst xmlns="http://schemas.openxmlformats.org/spreadsheetml/2006/main" count="33" uniqueCount="18">
  <si>
    <t xml:space="preserve"> </t>
  </si>
  <si>
    <t>계</t>
  </si>
  <si>
    <t>-</t>
  </si>
  <si>
    <t>금전</t>
  </si>
  <si>
    <t>물품</t>
  </si>
  <si>
    <t>수입</t>
  </si>
  <si>
    <t>사용</t>
  </si>
  <si>
    <t>잔액</t>
  </si>
  <si>
    <t>지정
후원금</t>
  </si>
  <si>
    <t>비지정
후원금</t>
  </si>
  <si>
    <t>전년도 이월
지정후원금</t>
  </si>
  <si>
    <t>전년도 이월
비지정후원금</t>
  </si>
  <si>
    <t>예금이자</t>
  </si>
  <si>
    <t>지정후원금
이월금</t>
  </si>
  <si>
    <t>비지정후원금
이월금</t>
  </si>
  <si>
    <t>(단위 : 원)</t>
  </si>
  <si>
    <t>구분</t>
  </si>
  <si>
    <r>
      <t xml:space="preserve">2012년도 경북시각장애인연합회 후원금 수입. 사용결과보고 및 공개(총괄)
</t>
    </r>
    <r>
      <rPr>
        <b/>
        <sz val="10"/>
        <color theme="1"/>
        <rFont val="Calibri"/>
        <family val="3"/>
        <scheme val="minor"/>
      </rPr>
      <t>2012년 01월 01일 부터 2012년 12월 31일 까지</t>
    </r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</si>
</sst>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sz val="10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9"/>
      <color theme="1"/>
      <name val="Calibri"/>
      <family val="3"/>
      <scheme val="minor"/>
    </font>
    <font>
      <b/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41" fontId="3" fillId="0" borderId="0" applyFon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20" applyNumberFormat="1" applyFont="1" applyFill="1" applyBorder="1" applyAlignment="1">
      <alignment horizontal="right" vertical="center"/>
    </xf>
    <xf numFmtId="41" fontId="8" fillId="0" borderId="1" xfId="20" applyFont="1" applyFill="1" applyBorder="1" applyAlignment="1">
      <alignment horizontal="right" vertical="center"/>
    </xf>
    <xf numFmtId="0" fontId="10" fillId="0" borderId="1" xfId="20" applyNumberFormat="1" applyFont="1" applyFill="1" applyBorder="1" applyAlignment="1">
      <alignment horizontal="right" vertical="center"/>
    </xf>
    <xf numFmtId="41" fontId="10" fillId="0" borderId="1" xfId="2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18" sqref="J18"/>
    </sheetView>
  </sheetViews>
  <sheetFormatPr defaultColWidth="9.140625" defaultRowHeight="15"/>
  <cols>
    <col min="1" max="1" width="6.00390625" style="2" bestFit="1" customWidth="1"/>
    <col min="2" max="13" width="9.57421875" style="1" customWidth="1"/>
    <col min="14" max="16384" width="9.00390625" style="1" customWidth="1"/>
  </cols>
  <sheetData>
    <row r="1" spans="1:13" s="3" customFormat="1" ht="26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26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3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3" t="s">
        <v>15</v>
      </c>
      <c r="L3" s="23"/>
      <c r="M3" s="23"/>
    </row>
    <row r="4" spans="1:13" ht="24.95" customHeight="1">
      <c r="A4" s="16" t="s">
        <v>16</v>
      </c>
      <c r="B4" s="15" t="s">
        <v>5</v>
      </c>
      <c r="C4" s="15"/>
      <c r="D4" s="15"/>
      <c r="E4" s="15"/>
      <c r="F4" s="15"/>
      <c r="G4" s="15"/>
      <c r="H4" s="15" t="s">
        <v>6</v>
      </c>
      <c r="I4" s="15"/>
      <c r="J4" s="15"/>
      <c r="K4" s="18" t="s">
        <v>7</v>
      </c>
      <c r="L4" s="19"/>
      <c r="M4" s="20"/>
    </row>
    <row r="5" spans="1:13" s="2" customFormat="1" ht="51" customHeight="1">
      <c r="A5" s="17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</v>
      </c>
      <c r="H5" s="8" t="s">
        <v>8</v>
      </c>
      <c r="I5" s="8" t="s">
        <v>9</v>
      </c>
      <c r="J5" s="9" t="s">
        <v>1</v>
      </c>
      <c r="K5" s="8" t="s">
        <v>13</v>
      </c>
      <c r="L5" s="8" t="s">
        <v>14</v>
      </c>
      <c r="M5" s="9" t="s">
        <v>1</v>
      </c>
    </row>
    <row r="6" spans="1:13" ht="45" customHeight="1">
      <c r="A6" s="6" t="s">
        <v>3</v>
      </c>
      <c r="B6" s="12">
        <v>5743000</v>
      </c>
      <c r="C6" s="12">
        <v>11084477</v>
      </c>
      <c r="D6" s="11" t="s">
        <v>2</v>
      </c>
      <c r="E6" s="12">
        <v>18183922</v>
      </c>
      <c r="F6" s="12">
        <v>14845</v>
      </c>
      <c r="G6" s="12">
        <f>SUM(B6:F6)</f>
        <v>35026244</v>
      </c>
      <c r="H6" s="12">
        <v>1500000</v>
      </c>
      <c r="I6" s="12">
        <v>24035995</v>
      </c>
      <c r="J6" s="12">
        <f>SUM(H6:I6)</f>
        <v>25535995</v>
      </c>
      <c r="K6" s="11" t="s">
        <v>2</v>
      </c>
      <c r="L6" s="12">
        <f>G6-J6</f>
        <v>9490249</v>
      </c>
      <c r="M6" s="12">
        <f>SUM(K6:L6)</f>
        <v>9490249</v>
      </c>
    </row>
    <row r="7" spans="1:13" ht="45" customHeight="1">
      <c r="A7" s="7" t="s">
        <v>4</v>
      </c>
      <c r="B7" s="11" t="s">
        <v>2</v>
      </c>
      <c r="C7" s="12">
        <v>60000</v>
      </c>
      <c r="D7" s="11" t="s">
        <v>2</v>
      </c>
      <c r="E7" s="12">
        <v>400000</v>
      </c>
      <c r="F7" s="11" t="s">
        <v>2</v>
      </c>
      <c r="G7" s="12">
        <f>SUM(B7:F7)</f>
        <v>460000</v>
      </c>
      <c r="H7" s="11" t="s">
        <v>2</v>
      </c>
      <c r="I7" s="12">
        <v>60000</v>
      </c>
      <c r="J7" s="12">
        <f>SUM(H7:I7)</f>
        <v>60000</v>
      </c>
      <c r="K7" s="11" t="s">
        <v>2</v>
      </c>
      <c r="L7" s="12">
        <f>G7-J7</f>
        <v>400000</v>
      </c>
      <c r="M7" s="12">
        <f>SUM(K7:L7)</f>
        <v>400000</v>
      </c>
    </row>
    <row r="8" spans="1:13" ht="45" customHeight="1">
      <c r="A8" s="10" t="s">
        <v>1</v>
      </c>
      <c r="B8" s="13" t="s">
        <v>2</v>
      </c>
      <c r="C8" s="14">
        <f>SUM(C6:C7)</f>
        <v>11144477</v>
      </c>
      <c r="D8" s="13" t="s">
        <v>2</v>
      </c>
      <c r="E8" s="14">
        <f>SUM(E6:E7)</f>
        <v>18583922</v>
      </c>
      <c r="F8" s="14">
        <f>SUM(F6:F7)</f>
        <v>14845</v>
      </c>
      <c r="G8" s="14">
        <f>SUM(G6:G7)</f>
        <v>35486244</v>
      </c>
      <c r="H8" s="13" t="s">
        <v>2</v>
      </c>
      <c r="I8" s="14">
        <f>SUM(I6:I7)</f>
        <v>24095995</v>
      </c>
      <c r="J8" s="14">
        <f>SUM(J6:J7)</f>
        <v>25595995</v>
      </c>
      <c r="K8" s="13" t="s">
        <v>2</v>
      </c>
      <c r="L8" s="14">
        <f>SUM(L6:L7)</f>
        <v>9890249</v>
      </c>
      <c r="M8" s="14">
        <f>SUM(M6:M7)</f>
        <v>9890249</v>
      </c>
    </row>
    <row r="12" ht="15">
      <c r="J12" s="5"/>
    </row>
    <row r="13" ht="15">
      <c r="K13" s="1" t="s">
        <v>0</v>
      </c>
    </row>
    <row r="14" ht="15">
      <c r="C14" s="5"/>
    </row>
  </sheetData>
  <mergeCells count="6">
    <mergeCell ref="H4:J4"/>
    <mergeCell ref="A4:A5"/>
    <mergeCell ref="B4:G4"/>
    <mergeCell ref="K4:M4"/>
    <mergeCell ref="A1:M2"/>
    <mergeCell ref="K3:M3"/>
  </mergeCells>
  <printOptions/>
  <pageMargins left="0.7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2013-01-11T04:33:43Z</cp:lastPrinted>
  <dcterms:created xsi:type="dcterms:W3CDTF">2011-01-12T11:07:43Z</dcterms:created>
  <dcterms:modified xsi:type="dcterms:W3CDTF">2013-01-11T04:33:46Z</dcterms:modified>
  <cp:category/>
  <cp:version/>
  <cp:contentType/>
  <cp:contentStatus/>
</cp:coreProperties>
</file>