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7995" tabRatio="755" activeTab="2"/>
  </bookViews>
  <sheets>
    <sheet name="후원금품(총괄)" sheetId="1" r:id="rId1"/>
    <sheet name="가람재가(금전수입)" sheetId="2" r:id="rId2"/>
    <sheet name="가람재가(물품수입)" sheetId="3" r:id="rId3"/>
    <sheet name="가람재가(금전사용)" sheetId="4" r:id="rId4"/>
    <sheet name="전용계좌" sheetId="5" r:id="rId5"/>
  </sheets>
  <definedNames>
    <definedName name="_xlnm._FilterDatabase" localSheetId="1" hidden="1">'가람재가(금전수입)'!$A$5:$N$174</definedName>
    <definedName name="_xlnm._FilterDatabase" localSheetId="2" hidden="1">'가람재가(물품수입)'!$A$5:$O$50</definedName>
    <definedName name="_xlnm.Print_Area" localSheetId="1">'가람재가(금전수입)'!$A$1:$L$174</definedName>
    <definedName name="_xlnm.Print_Area" localSheetId="2">'가람재가(물품수입)'!$A$1:$N$50</definedName>
    <definedName name="_xlnm.Print_Titles" localSheetId="3">'가람재가(금전사용)'!$1:$2</definedName>
    <definedName name="_xlnm.Print_Titles" localSheetId="1">'가람재가(금전수입)'!$3:$5</definedName>
    <definedName name="_xlnm.Print_Titles" localSheetId="2">'가람재가(물품수입)'!$3:$5</definedName>
  </definedNames>
  <calcPr fullCalcOnLoad="1"/>
</workbook>
</file>

<file path=xl/sharedStrings.xml><?xml version="1.0" encoding="utf-8"?>
<sst xmlns="http://schemas.openxmlformats.org/spreadsheetml/2006/main" count="1003" uniqueCount="155">
  <si>
    <t>비  고</t>
  </si>
  <si>
    <t>금    액</t>
  </si>
  <si>
    <t>"</t>
  </si>
  <si>
    <t>지정후원금
(소  계)</t>
  </si>
  <si>
    <t>비지정후원금
(소  계)</t>
  </si>
  <si>
    <t>5. 후원금전용계좌</t>
  </si>
  <si>
    <t>계좌번호</t>
  </si>
  <si>
    <t>계좌명의</t>
  </si>
  <si>
    <t>(단위 : 원)</t>
  </si>
  <si>
    <t>후원자</t>
  </si>
  <si>
    <t>내    역</t>
  </si>
  <si>
    <t>금  액</t>
  </si>
  <si>
    <t>1. 후원금(금전) 수입명세서</t>
  </si>
  <si>
    <t>(단위 : 원)</t>
  </si>
  <si>
    <t>사업명</t>
  </si>
  <si>
    <t>수    입</t>
  </si>
  <si>
    <t>사    용</t>
  </si>
  <si>
    <t>잔    액</t>
  </si>
  <si>
    <t>지정
후원금</t>
  </si>
  <si>
    <t>비지정
후원금</t>
  </si>
  <si>
    <t>전년도
이월
지정
후원금</t>
  </si>
  <si>
    <t>전년도
이월
비지정
후원금</t>
  </si>
  <si>
    <t>계</t>
  </si>
  <si>
    <t>사용일자</t>
  </si>
  <si>
    <t>사 용 내 역</t>
  </si>
  <si>
    <t>산출기준</t>
  </si>
  <si>
    <t>대구은행</t>
  </si>
  <si>
    <t>"</t>
  </si>
  <si>
    <t>비지정후원금
(총  계)</t>
  </si>
  <si>
    <t>지정후원금
(총  계)</t>
  </si>
  <si>
    <t>순번</t>
  </si>
  <si>
    <t>발생
일자</t>
  </si>
  <si>
    <t>후원금
종류</t>
  </si>
  <si>
    <t>비영리법인
구분</t>
  </si>
  <si>
    <t>기타
내용</t>
  </si>
  <si>
    <t>후원자
구분</t>
  </si>
  <si>
    <t>후원자
구분</t>
  </si>
  <si>
    <t>비고</t>
  </si>
  <si>
    <t>후원품
종류</t>
  </si>
  <si>
    <t>비영리
법인
구분</t>
  </si>
  <si>
    <t>모금자
기관
여부</t>
  </si>
  <si>
    <t>기부금
단체
여부</t>
  </si>
  <si>
    <t>상당
금액</t>
  </si>
  <si>
    <t>내역</t>
  </si>
  <si>
    <t>품명</t>
  </si>
  <si>
    <t>순번</t>
  </si>
  <si>
    <t>결연후원
금품 여부</t>
  </si>
  <si>
    <t>금융기관 등의 명칭</t>
  </si>
  <si>
    <t>3. 후원금 사용명세서</t>
  </si>
  <si>
    <t>2. 후원금품 수입명세서</t>
  </si>
  <si>
    <t>모금자기관
여부</t>
  </si>
  <si>
    <t>기부금단체
여부</t>
  </si>
  <si>
    <t>지역사회후원금수입</t>
  </si>
  <si>
    <t>전년도(비지정후원금)이월금</t>
  </si>
  <si>
    <t>비지정후원금
(지역사회로부터
받은 후원금)</t>
  </si>
  <si>
    <t>지정후원금</t>
  </si>
  <si>
    <t>결연
후원금</t>
  </si>
  <si>
    <t>가람
재가</t>
  </si>
  <si>
    <t>지역사회
후원금품</t>
  </si>
  <si>
    <t>지역사회로 부터
 받은 후원금품</t>
  </si>
  <si>
    <t>수량/
단위</t>
  </si>
  <si>
    <t>지정후원금</t>
  </si>
  <si>
    <t>098-10-009640</t>
  </si>
  <si>
    <t>가람재가노인지원센터</t>
  </si>
  <si>
    <t>통장예금이자</t>
  </si>
  <si>
    <t>이**</t>
  </si>
  <si>
    <t>박**</t>
  </si>
  <si>
    <t>김**</t>
  </si>
  <si>
    <t>노**</t>
  </si>
  <si>
    <t>류**</t>
  </si>
  <si>
    <t>정**</t>
  </si>
  <si>
    <t>하**</t>
  </si>
  <si>
    <t>황**</t>
  </si>
  <si>
    <t>생협
물품</t>
  </si>
  <si>
    <t>1/
EA</t>
  </si>
  <si>
    <t>1/
EA</t>
  </si>
  <si>
    <t>1/
EA</t>
  </si>
  <si>
    <t>개인</t>
  </si>
  <si>
    <t>2016년  01월  01일부터
2016년  12월  31일까지</t>
  </si>
  <si>
    <t>2016년도 가람재가노인지원센터
후원금의 수입.사용결과보고 및 공개</t>
  </si>
  <si>
    <t>최**</t>
  </si>
  <si>
    <t>영리</t>
  </si>
  <si>
    <t>단체</t>
  </si>
  <si>
    <t>2016년도 가람재가노인지원센터 후원금의 수입.사용결과보고 및 공개</t>
  </si>
  <si>
    <t>대***</t>
  </si>
  <si>
    <t>백**</t>
  </si>
  <si>
    <t>2016.01월 결연 후원금 지급</t>
  </si>
  <si>
    <t>2016.02월 결연 후원금 지급</t>
  </si>
  <si>
    <t>2016.03월 결연 후원금 지급</t>
  </si>
  <si>
    <t>2016.04월 결연 후원금 지급</t>
  </si>
  <si>
    <t>2016.05월 결연 후원금 지급</t>
  </si>
  <si>
    <t>2016.06월 결연 후원금 지급</t>
  </si>
  <si>
    <t>2016.07월 결연 후원금 지급</t>
  </si>
  <si>
    <t>2016.08월 결연 후원금 지급</t>
  </si>
  <si>
    <t>2016.09월 결연 후원금 지급</t>
  </si>
  <si>
    <t>2016.10월 결연 후원금 지급</t>
  </si>
  <si>
    <t>2016.11월 결연 후원금 지급</t>
  </si>
  <si>
    <t>2016.12월 결연 후원금 지급</t>
  </si>
  <si>
    <t>4월 문화체험용 소모품 구입</t>
  </si>
  <si>
    <t>생신상 차려드리기</t>
  </si>
  <si>
    <t>목욕 및 외식지원서비스</t>
  </si>
  <si>
    <t>직원교육 참가비 지급</t>
  </si>
  <si>
    <t>재가노인복지서비스 역량강화 교육비지급</t>
  </si>
  <si>
    <t>재가어르신 물품지원서비스</t>
  </si>
  <si>
    <t>차량 유류대 지급</t>
  </si>
  <si>
    <t>2016년 10월 문화체험 서비스</t>
  </si>
  <si>
    <t>아이쿱포항소비자생활협동조합(이동점)</t>
  </si>
  <si>
    <t>아이쿱포항소비자생활협동조합(이동점)</t>
  </si>
  <si>
    <t>생협
물품</t>
  </si>
  <si>
    <t>아이쿱포항소비자생활협동조합(두호점)</t>
  </si>
  <si>
    <t>손동식</t>
  </si>
  <si>
    <t>600/
EA</t>
  </si>
  <si>
    <t>지역사회
후원금품</t>
  </si>
  <si>
    <t>지역사회
후원금품</t>
  </si>
  <si>
    <t>연탄</t>
  </si>
  <si>
    <t>라면20개입</t>
  </si>
  <si>
    <t>10박스</t>
  </si>
  <si>
    <t>쌀10kg</t>
  </si>
  <si>
    <t>10포</t>
  </si>
  <si>
    <t>시골여행(용흥점)</t>
  </si>
  <si>
    <t>칼국수,수제비</t>
  </si>
  <si>
    <t>9/
EA</t>
  </si>
  <si>
    <t>만두</t>
  </si>
  <si>
    <t>2/
EA</t>
  </si>
  <si>
    <t>칼국수,수제비,만두</t>
  </si>
  <si>
    <t>포항소비자생활협동조합(두호점)</t>
  </si>
  <si>
    <t>8/
EA</t>
  </si>
  <si>
    <t>콩국수</t>
  </si>
  <si>
    <t>3/
EA</t>
  </si>
  <si>
    <t>사회복지공동모금회</t>
  </si>
  <si>
    <t>생필품외</t>
  </si>
  <si>
    <t>55/
EA</t>
  </si>
  <si>
    <t>칼국수,왕만두</t>
  </si>
  <si>
    <t>12/
EA</t>
  </si>
  <si>
    <t>박잠순</t>
  </si>
  <si>
    <t>토마토</t>
  </si>
  <si>
    <t>1박스</t>
  </si>
  <si>
    <t>복숭아</t>
  </si>
  <si>
    <t>장경환</t>
  </si>
  <si>
    <t>자두</t>
  </si>
  <si>
    <t>3박스</t>
  </si>
  <si>
    <t>참외</t>
  </si>
  <si>
    <t>5박스</t>
  </si>
  <si>
    <t>천도복수아</t>
  </si>
  <si>
    <t>4박스</t>
  </si>
  <si>
    <t>최중환</t>
  </si>
  <si>
    <t>송편도시락</t>
  </si>
  <si>
    <t>90/
EA</t>
  </si>
  <si>
    <t>들깨칼국수</t>
  </si>
  <si>
    <t>칼국수외</t>
  </si>
  <si>
    <t>10/
EA</t>
  </si>
  <si>
    <t>사과</t>
  </si>
  <si>
    <t>6박스</t>
  </si>
  <si>
    <t>선물꾸러미</t>
  </si>
  <si>
    <t>80/
EA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</si>
</sst>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mmm/yyyy"/>
    <numFmt numFmtId="178" formatCode="mm&quot;월&quot;\ dd&quot;일&quot;"/>
    <numFmt numFmtId="179" formatCode="mmm\-yyyy"/>
    <numFmt numFmtId="180" formatCode="[$-412]yyyy&quot;년&quot;\ m&quot;월&quot;\ d&quot;일&quot;\ dddd"/>
    <numFmt numFmtId="181" formatCode="m&quot;/&quot;d;@"/>
    <numFmt numFmtId="182" formatCode="0.00_ "/>
    <numFmt numFmtId="183" formatCode="0.000_ "/>
    <numFmt numFmtId="184" formatCode="0.0_ "/>
    <numFmt numFmtId="185" formatCode="_-* #,##0.0_-;\-* #,##0.0_-;_-* &quot;-&quot;_-;_-@_-"/>
    <numFmt numFmtId="186" formatCode="_-* #,##0.00_-;\-* #,##0.00_-;_-* &quot;-&quot;_-;_-@_-"/>
    <numFmt numFmtId="187" formatCode="#,##0_ "/>
    <numFmt numFmtId="188" formatCode="####\-##\-##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63">
    <font>
      <sz val="11"/>
      <name val="돋움"/>
      <family val="3"/>
    </font>
    <font>
      <b/>
      <sz val="12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sz val="10"/>
      <color indexed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0"/>
      <color indexed="8"/>
      <name val="돋움"/>
      <family val="3"/>
    </font>
    <font>
      <sz val="8"/>
      <name val="맑은 고딕"/>
      <family val="3"/>
    </font>
    <font>
      <sz val="9"/>
      <name val="돋움"/>
      <family val="3"/>
    </font>
    <font>
      <b/>
      <sz val="8"/>
      <color indexed="8"/>
      <name val="돋움"/>
      <family val="3"/>
    </font>
    <font>
      <sz val="9"/>
      <color indexed="8"/>
      <name val="돋움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돋움"/>
      <family val="3"/>
    </font>
    <font>
      <sz val="9"/>
      <color indexed="8"/>
      <name val="굴림"/>
      <family val="3"/>
    </font>
    <font>
      <b/>
      <sz val="9"/>
      <color indexed="8"/>
      <name val="돋움"/>
      <family val="3"/>
    </font>
    <font>
      <sz val="9"/>
      <name val="굴림"/>
      <family val="3"/>
    </font>
    <font>
      <sz val="10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돋움"/>
      <family val="3"/>
    </font>
    <font>
      <sz val="10"/>
      <color theme="1"/>
      <name val="돋움"/>
      <family val="3"/>
    </font>
    <font>
      <sz val="9"/>
      <color theme="1"/>
      <name val="돋움"/>
      <family val="3"/>
    </font>
    <font>
      <sz val="9"/>
      <color theme="1"/>
      <name val="굴림"/>
      <family val="3"/>
    </font>
    <font>
      <b/>
      <sz val="9"/>
      <color theme="1"/>
      <name val="돋움"/>
      <family val="3"/>
    </font>
    <font>
      <b/>
      <sz val="10"/>
      <color theme="1"/>
      <name val="돋움"/>
      <family val="3"/>
    </font>
    <font>
      <sz val="9"/>
      <color rgb="FF000000"/>
      <name val="돋움"/>
      <family val="3"/>
    </font>
    <font>
      <sz val="10"/>
      <color rgb="FF000000"/>
      <name val="굴림체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rgb="FF000000"/>
      </left>
      <right style="thin">
        <color rgb="FF000000"/>
      </right>
      <top style="thin"/>
      <bottom style="hair">
        <color rgb="FF000000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6" fillId="0" borderId="0" xfId="48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1" fontId="1" fillId="0" borderId="0" xfId="48" applyFont="1" applyAlignment="1">
      <alignment horizontal="center" vertical="center"/>
    </xf>
    <xf numFmtId="41" fontId="6" fillId="0" borderId="10" xfId="48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1" fontId="7" fillId="0" borderId="0" xfId="48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1" fontId="6" fillId="0" borderId="11" xfId="48" applyFont="1" applyBorder="1" applyAlignment="1">
      <alignment horizontal="center" vertical="center"/>
    </xf>
    <xf numFmtId="41" fontId="6" fillId="0" borderId="13" xfId="48" applyFont="1" applyBorder="1" applyAlignment="1">
      <alignment horizontal="center" vertical="center"/>
    </xf>
    <xf numFmtId="41" fontId="5" fillId="33" borderId="14" xfId="48" applyFont="1" applyFill="1" applyBorder="1" applyAlignment="1">
      <alignment horizontal="center" vertical="center"/>
    </xf>
    <xf numFmtId="41" fontId="5" fillId="33" borderId="11" xfId="48" applyFont="1" applyFill="1" applyBorder="1" applyAlignment="1">
      <alignment horizontal="center" vertical="center"/>
    </xf>
    <xf numFmtId="41" fontId="5" fillId="33" borderId="10" xfId="48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1" fontId="6" fillId="0" borderId="0" xfId="48" applyFont="1" applyAlignment="1">
      <alignment/>
    </xf>
    <xf numFmtId="41" fontId="0" fillId="0" borderId="0" xfId="48" applyAlignment="1">
      <alignment/>
    </xf>
    <xf numFmtId="0" fontId="10" fillId="33" borderId="0" xfId="0" applyFont="1" applyFill="1" applyAlignment="1">
      <alignment horizontal="center" vertical="center"/>
    </xf>
    <xf numFmtId="0" fontId="1" fillId="0" borderId="0" xfId="74" applyFont="1">
      <alignment vertical="center"/>
      <protection/>
    </xf>
    <xf numFmtId="0" fontId="0" fillId="0" borderId="0" xfId="74">
      <alignment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8" applyNumberFormat="1" applyFont="1" applyBorder="1" applyAlignment="1">
      <alignment horizontal="center" vertical="center"/>
    </xf>
    <xf numFmtId="0" fontId="6" fillId="0" borderId="10" xfId="48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187" fontId="56" fillId="0" borderId="15" xfId="67" applyNumberFormat="1" applyFont="1" applyFill="1" applyBorder="1" applyAlignment="1">
      <alignment horizontal="right" vertical="center" wrapText="1"/>
      <protection/>
    </xf>
    <xf numFmtId="41" fontId="6" fillId="0" borderId="0" xfId="0" applyNumberFormat="1" applyFont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41" fontId="5" fillId="34" borderId="16" xfId="48" applyFont="1" applyFill="1" applyBorder="1" applyAlignment="1">
      <alignment horizontal="center" vertical="center"/>
    </xf>
    <xf numFmtId="41" fontId="5" fillId="34" borderId="17" xfId="48" applyFont="1" applyFill="1" applyBorder="1" applyAlignment="1">
      <alignment horizontal="center" vertical="center"/>
    </xf>
    <xf numFmtId="41" fontId="5" fillId="34" borderId="18" xfId="48" applyFont="1" applyFill="1" applyBorder="1" applyAlignment="1">
      <alignment horizontal="center" vertical="center"/>
    </xf>
    <xf numFmtId="41" fontId="5" fillId="34" borderId="19" xfId="48" applyFont="1" applyFill="1" applyBorder="1" applyAlignment="1">
      <alignment horizontal="center" vertical="center"/>
    </xf>
    <xf numFmtId="41" fontId="5" fillId="34" borderId="20" xfId="48" applyFont="1" applyFill="1" applyBorder="1" applyAlignment="1">
      <alignment horizontal="center" vertical="center"/>
    </xf>
    <xf numFmtId="41" fontId="5" fillId="34" borderId="21" xfId="48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87" fontId="12" fillId="0" borderId="0" xfId="0" applyNumberFormat="1" applyFont="1" applyFill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14" fontId="57" fillId="0" borderId="10" xfId="67" applyNumberFormat="1" applyFont="1" applyFill="1" applyBorder="1" applyAlignment="1">
      <alignment horizontal="center" vertical="center" wrapText="1"/>
      <protection/>
    </xf>
    <xf numFmtId="1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4" fontId="57" fillId="0" borderId="10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49" fontId="58" fillId="34" borderId="10" xfId="0" applyNumberFormat="1" applyFont="1" applyFill="1" applyBorder="1" applyAlignment="1">
      <alignment horizontal="center" vertical="center" wrapText="1"/>
    </xf>
    <xf numFmtId="187" fontId="59" fillId="34" borderId="10" xfId="67" applyNumberFormat="1" applyFont="1" applyFill="1" applyBorder="1" applyAlignment="1">
      <alignment horizontal="right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41" fontId="10" fillId="34" borderId="10" xfId="48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41" fontId="10" fillId="35" borderId="10" xfId="48" applyFont="1" applyFill="1" applyBorder="1" applyAlignment="1">
      <alignment horizontal="center" vertical="center"/>
    </xf>
    <xf numFmtId="41" fontId="5" fillId="33" borderId="10" xfId="48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14" fontId="56" fillId="0" borderId="10" xfId="0" applyNumberFormat="1" applyFont="1" applyFill="1" applyBorder="1" applyAlignment="1">
      <alignment horizontal="center" vertical="center" wrapText="1"/>
    </xf>
    <xf numFmtId="49" fontId="57" fillId="0" borderId="10" xfId="66" applyNumberFormat="1" applyFont="1" applyFill="1" applyBorder="1" applyAlignment="1">
      <alignment horizontal="center" vertical="center" wrapText="1"/>
      <protection/>
    </xf>
    <xf numFmtId="187" fontId="56" fillId="0" borderId="10" xfId="66" applyNumberFormat="1" applyFont="1" applyFill="1" applyBorder="1" applyAlignment="1">
      <alignment horizontal="right" vertical="center" wrapText="1"/>
      <protection/>
    </xf>
    <xf numFmtId="49" fontId="59" fillId="34" borderId="10" xfId="66" applyNumberFormat="1" applyFont="1" applyFill="1" applyBorder="1" applyAlignment="1">
      <alignment horizontal="center" vertical="center" wrapText="1"/>
      <protection/>
    </xf>
    <xf numFmtId="187" fontId="60" fillId="34" borderId="10" xfId="66" applyNumberFormat="1" applyFont="1" applyFill="1" applyBorder="1" applyAlignment="1">
      <alignment horizontal="right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1" fontId="5" fillId="34" borderId="10" xfId="48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41" fontId="5" fillId="35" borderId="10" xfId="48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41" fontId="14" fillId="0" borderId="10" xfId="48" applyFont="1" applyFill="1" applyBorder="1" applyAlignment="1">
      <alignment horizontal="center" vertical="center"/>
    </xf>
    <xf numFmtId="41" fontId="0" fillId="0" borderId="0" xfId="48" applyFont="1" applyAlignment="1">
      <alignment/>
    </xf>
    <xf numFmtId="187" fontId="56" fillId="0" borderId="23" xfId="67" applyNumberFormat="1" applyFont="1" applyFill="1" applyBorder="1" applyAlignment="1">
      <alignment horizontal="right" vertical="center" wrapText="1"/>
      <protection/>
    </xf>
    <xf numFmtId="41" fontId="6" fillId="0" borderId="0" xfId="0" applyNumberFormat="1" applyFont="1" applyAlignment="1">
      <alignment/>
    </xf>
    <xf numFmtId="0" fontId="5" fillId="34" borderId="14" xfId="0" applyFont="1" applyFill="1" applyBorder="1" applyAlignment="1">
      <alignment horizontal="center" vertical="center" wrapText="1"/>
    </xf>
    <xf numFmtId="41" fontId="15" fillId="33" borderId="12" xfId="48" applyFont="1" applyFill="1" applyBorder="1" applyAlignment="1">
      <alignment horizontal="center" vertical="center"/>
    </xf>
    <xf numFmtId="41" fontId="15" fillId="33" borderId="14" xfId="48" applyFont="1" applyFill="1" applyBorder="1" applyAlignment="1">
      <alignment horizontal="center" vertical="center"/>
    </xf>
    <xf numFmtId="41" fontId="56" fillId="0" borderId="23" xfId="48" applyFont="1" applyFill="1" applyBorder="1" applyAlignment="1">
      <alignment horizontal="right" vertical="center" wrapText="1"/>
    </xf>
    <xf numFmtId="41" fontId="57" fillId="0" borderId="10" xfId="48" applyFont="1" applyFill="1" applyBorder="1" applyAlignment="1">
      <alignment horizontal="right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57" fillId="0" borderId="10" xfId="65" applyFont="1" applyBorder="1" applyAlignment="1">
      <alignment horizontal="center" vertical="center"/>
      <protection/>
    </xf>
    <xf numFmtId="41" fontId="57" fillId="0" borderId="10" xfId="50" applyFont="1" applyBorder="1" applyAlignment="1">
      <alignment horizontal="center" vertical="center"/>
    </xf>
    <xf numFmtId="41" fontId="57" fillId="0" borderId="10" xfId="50" applyFont="1" applyBorder="1" applyAlignment="1">
      <alignment horizontal="center" vertical="center" wrapText="1"/>
    </xf>
    <xf numFmtId="0" fontId="57" fillId="0" borderId="10" xfId="65" applyFont="1" applyBorder="1" applyAlignment="1">
      <alignment horizontal="center" vertical="center" wrapText="1"/>
      <protection/>
    </xf>
    <xf numFmtId="0" fontId="57" fillId="0" borderId="10" xfId="65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57" fillId="34" borderId="13" xfId="0" applyFont="1" applyFill="1" applyBorder="1" applyAlignment="1">
      <alignment horizontal="center" vertical="center" wrapText="1"/>
    </xf>
    <xf numFmtId="41" fontId="12" fillId="34" borderId="0" xfId="0" applyNumberFormat="1" applyFont="1" applyFill="1" applyAlignment="1">
      <alignment horizontal="center" vertical="center" wrapText="1"/>
    </xf>
    <xf numFmtId="0" fontId="12" fillId="34" borderId="0" xfId="0" applyFont="1" applyFill="1" applyAlignment="1">
      <alignment horizontal="center" vertical="center" wrapText="1"/>
    </xf>
    <xf numFmtId="0" fontId="14" fillId="34" borderId="0" xfId="0" applyFont="1" applyFill="1" applyAlignment="1">
      <alignment horizontal="center" vertical="center" wrapText="1"/>
    </xf>
    <xf numFmtId="187" fontId="14" fillId="34" borderId="0" xfId="0" applyNumberFormat="1" applyFont="1" applyFill="1" applyAlignment="1">
      <alignment horizontal="center" vertical="center" wrapText="1"/>
    </xf>
    <xf numFmtId="3" fontId="14" fillId="34" borderId="0" xfId="0" applyNumberFormat="1" applyFont="1" applyFill="1" applyAlignment="1">
      <alignment horizontal="center" vertical="center" wrapText="1"/>
    </xf>
    <xf numFmtId="3" fontId="14" fillId="0" borderId="0" xfId="0" applyNumberFormat="1" applyFont="1" applyFill="1" applyAlignment="1">
      <alignment horizontal="center" vertical="center" wrapText="1"/>
    </xf>
    <xf numFmtId="0" fontId="57" fillId="36" borderId="10" xfId="0" applyFont="1" applyFill="1" applyBorder="1" applyAlignment="1">
      <alignment horizontal="center" vertical="center" wrapText="1"/>
    </xf>
    <xf numFmtId="14" fontId="12" fillId="36" borderId="10" xfId="0" applyNumberFormat="1" applyFont="1" applyFill="1" applyBorder="1" applyAlignment="1">
      <alignment horizontal="center" vertical="center" wrapText="1"/>
    </xf>
    <xf numFmtId="0" fontId="61" fillId="36" borderId="10" xfId="64" applyFont="1" applyFill="1" applyBorder="1" applyAlignment="1">
      <alignment horizontal="center" vertical="center" wrapText="1"/>
      <protection/>
    </xf>
    <xf numFmtId="0" fontId="12" fillId="36" borderId="10" xfId="0" applyFont="1" applyFill="1" applyBorder="1" applyAlignment="1">
      <alignment horizontal="center" vertical="center" wrapText="1"/>
    </xf>
    <xf numFmtId="187" fontId="61" fillId="36" borderId="10" xfId="64" applyNumberFormat="1" applyFont="1" applyFill="1" applyBorder="1" applyAlignment="1">
      <alignment horizontal="right" vertical="center" wrapText="1"/>
      <protection/>
    </xf>
    <xf numFmtId="14" fontId="57" fillId="36" borderId="10" xfId="64" applyNumberFormat="1" applyFont="1" applyFill="1" applyBorder="1" applyAlignment="1">
      <alignment horizontal="center" vertical="center"/>
      <protection/>
    </xf>
    <xf numFmtId="188" fontId="61" fillId="36" borderId="10" xfId="64" applyNumberFormat="1" applyFont="1" applyFill="1" applyBorder="1" applyAlignment="1">
      <alignment horizontal="center" vertical="center" wrapText="1"/>
      <protection/>
    </xf>
    <xf numFmtId="3" fontId="61" fillId="36" borderId="10" xfId="64" applyNumberFormat="1" applyFont="1" applyFill="1" applyBorder="1" applyAlignment="1">
      <alignment horizontal="right" vertical="center" wrapText="1"/>
      <protection/>
    </xf>
    <xf numFmtId="14" fontId="61" fillId="36" borderId="10" xfId="64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41" fontId="10" fillId="34" borderId="10" xfId="48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14" fontId="57" fillId="36" borderId="10" xfId="64" applyNumberFormat="1" applyFont="1" applyFill="1" applyBorder="1" applyAlignment="1">
      <alignment horizontal="center" vertical="center"/>
      <protection/>
    </xf>
    <xf numFmtId="188" fontId="61" fillId="36" borderId="10" xfId="64" applyNumberFormat="1" applyFont="1" applyFill="1" applyBorder="1" applyAlignment="1">
      <alignment horizontal="center" vertical="center" wrapText="1"/>
      <protection/>
    </xf>
    <xf numFmtId="41" fontId="10" fillId="33" borderId="13" xfId="48" applyFont="1" applyFill="1" applyBorder="1" applyAlignment="1">
      <alignment horizontal="center" vertical="center"/>
    </xf>
    <xf numFmtId="188" fontId="62" fillId="0" borderId="32" xfId="64" applyNumberFormat="1" applyFont="1" applyFill="1" applyBorder="1" applyAlignment="1">
      <alignment horizontal="center" vertical="center" wrapText="1"/>
      <protection/>
    </xf>
    <xf numFmtId="188" fontId="62" fillId="0" borderId="32" xfId="64" applyNumberFormat="1" applyFont="1" applyFill="1" applyBorder="1" applyAlignment="1">
      <alignment horizontal="center" vertical="center" wrapText="1"/>
      <protection/>
    </xf>
    <xf numFmtId="188" fontId="62" fillId="0" borderId="32" xfId="64" applyNumberFormat="1" applyFont="1" applyFill="1" applyBorder="1" applyAlignment="1">
      <alignment horizontal="center" vertical="center" wrapText="1"/>
      <protection/>
    </xf>
    <xf numFmtId="188" fontId="62" fillId="0" borderId="32" xfId="64" applyNumberFormat="1" applyFont="1" applyFill="1" applyBorder="1" applyAlignment="1">
      <alignment horizontal="center" vertical="center" wrapText="1"/>
      <protection/>
    </xf>
    <xf numFmtId="188" fontId="62" fillId="0" borderId="32" xfId="64" applyNumberFormat="1" applyFont="1" applyFill="1" applyBorder="1" applyAlignment="1">
      <alignment horizontal="center" vertical="center" wrapText="1"/>
      <protection/>
    </xf>
    <xf numFmtId="188" fontId="62" fillId="0" borderId="32" xfId="64" applyNumberFormat="1" applyFont="1" applyFill="1" applyBorder="1" applyAlignment="1">
      <alignment horizontal="center" vertical="center" wrapText="1"/>
      <protection/>
    </xf>
    <xf numFmtId="188" fontId="62" fillId="0" borderId="32" xfId="64" applyNumberFormat="1" applyFont="1" applyFill="1" applyBorder="1" applyAlignment="1">
      <alignment horizontal="center" vertical="center" wrapText="1"/>
      <protection/>
    </xf>
    <xf numFmtId="49" fontId="62" fillId="0" borderId="32" xfId="64" applyNumberFormat="1" applyFont="1" applyFill="1" applyBorder="1" applyAlignment="1">
      <alignment horizontal="center" vertical="center" wrapText="1"/>
      <protection/>
    </xf>
    <xf numFmtId="188" fontId="62" fillId="0" borderId="32" xfId="64" applyNumberFormat="1" applyFont="1" applyFill="1" applyBorder="1" applyAlignment="1">
      <alignment horizontal="center" vertical="center" wrapText="1"/>
      <protection/>
    </xf>
    <xf numFmtId="49" fontId="62" fillId="0" borderId="32" xfId="64" applyNumberFormat="1" applyFont="1" applyFill="1" applyBorder="1" applyAlignment="1">
      <alignment horizontal="center" vertical="center" wrapText="1"/>
      <protection/>
    </xf>
    <xf numFmtId="188" fontId="62" fillId="0" borderId="32" xfId="64" applyNumberFormat="1" applyFont="1" applyFill="1" applyBorder="1" applyAlignment="1">
      <alignment horizontal="center" vertical="center" wrapText="1"/>
      <protection/>
    </xf>
    <xf numFmtId="49" fontId="62" fillId="0" borderId="32" xfId="64" applyNumberFormat="1" applyFont="1" applyFill="1" applyBorder="1" applyAlignment="1">
      <alignment horizontal="center" vertical="center" wrapText="1"/>
      <protection/>
    </xf>
    <xf numFmtId="188" fontId="62" fillId="0" borderId="32" xfId="64" applyNumberFormat="1" applyFont="1" applyFill="1" applyBorder="1" applyAlignment="1">
      <alignment horizontal="center" vertical="center" wrapText="1"/>
      <protection/>
    </xf>
    <xf numFmtId="188" fontId="62" fillId="0" borderId="32" xfId="64" applyNumberFormat="1" applyFont="1" applyFill="1" applyBorder="1" applyAlignment="1">
      <alignment horizontal="center" vertical="center" wrapText="1"/>
      <protection/>
    </xf>
    <xf numFmtId="188" fontId="62" fillId="0" borderId="32" xfId="64" applyNumberFormat="1" applyFont="1" applyFill="1" applyBorder="1" applyAlignment="1">
      <alignment horizontal="center" vertical="center" wrapText="1"/>
      <protection/>
    </xf>
    <xf numFmtId="188" fontId="62" fillId="0" borderId="32" xfId="64" applyNumberFormat="1" applyFont="1" applyFill="1" applyBorder="1" applyAlignment="1">
      <alignment horizontal="center" vertical="center" wrapText="1"/>
      <protection/>
    </xf>
    <xf numFmtId="188" fontId="62" fillId="0" borderId="32" xfId="64" applyNumberFormat="1" applyFont="1" applyFill="1" applyBorder="1" applyAlignment="1">
      <alignment horizontal="center" vertical="center" wrapText="1"/>
      <protection/>
    </xf>
    <xf numFmtId="188" fontId="62" fillId="0" borderId="32" xfId="64" applyNumberFormat="1" applyFont="1" applyFill="1" applyBorder="1" applyAlignment="1">
      <alignment horizontal="center" vertical="center" wrapText="1"/>
      <protection/>
    </xf>
    <xf numFmtId="188" fontId="62" fillId="0" borderId="32" xfId="64" applyNumberFormat="1" applyFont="1" applyFill="1" applyBorder="1" applyAlignment="1">
      <alignment horizontal="center" vertical="center" wrapText="1"/>
      <protection/>
    </xf>
    <xf numFmtId="49" fontId="62" fillId="0" borderId="32" xfId="64" applyNumberFormat="1" applyFont="1" applyFill="1" applyBorder="1" applyAlignment="1">
      <alignment horizontal="center" vertical="center" wrapText="1"/>
      <protection/>
    </xf>
    <xf numFmtId="188" fontId="62" fillId="0" borderId="32" xfId="64" applyNumberFormat="1" applyFont="1" applyFill="1" applyBorder="1" applyAlignment="1">
      <alignment horizontal="center" vertical="center" wrapText="1"/>
      <protection/>
    </xf>
    <xf numFmtId="49" fontId="62" fillId="0" borderId="32" xfId="64" applyNumberFormat="1" applyFont="1" applyFill="1" applyBorder="1" applyAlignment="1">
      <alignment horizontal="center" vertical="center" wrapText="1"/>
      <protection/>
    </xf>
    <xf numFmtId="188" fontId="62" fillId="0" borderId="32" xfId="64" applyNumberFormat="1" applyFont="1" applyFill="1" applyBorder="1" applyAlignment="1">
      <alignment horizontal="center" vertical="center" wrapText="1"/>
      <protection/>
    </xf>
    <xf numFmtId="49" fontId="62" fillId="0" borderId="32" xfId="64" applyNumberFormat="1" applyFont="1" applyFill="1" applyBorder="1" applyAlignment="1">
      <alignment horizontal="center" vertical="center" wrapText="1"/>
      <protection/>
    </xf>
    <xf numFmtId="188" fontId="62" fillId="0" borderId="32" xfId="64" applyNumberFormat="1" applyFont="1" applyFill="1" applyBorder="1" applyAlignment="1">
      <alignment horizontal="center" vertical="center" wrapText="1"/>
      <protection/>
    </xf>
    <xf numFmtId="188" fontId="62" fillId="0" borderId="32" xfId="64" applyNumberFormat="1" applyFont="1" applyFill="1" applyBorder="1" applyAlignment="1">
      <alignment horizontal="center" vertical="center" wrapText="1"/>
      <protection/>
    </xf>
    <xf numFmtId="188" fontId="62" fillId="0" borderId="32" xfId="64" applyNumberFormat="1" applyFont="1" applyFill="1" applyBorder="1" applyAlignment="1">
      <alignment horizontal="center" vertical="center" wrapText="1"/>
      <protection/>
    </xf>
    <xf numFmtId="188" fontId="62" fillId="0" borderId="32" xfId="64" applyNumberFormat="1" applyFont="1" applyFill="1" applyBorder="1" applyAlignment="1">
      <alignment horizontal="center" vertical="center" wrapText="1"/>
      <protection/>
    </xf>
    <xf numFmtId="49" fontId="62" fillId="0" borderId="32" xfId="64" applyNumberFormat="1" applyFont="1" applyFill="1" applyBorder="1" applyAlignment="1">
      <alignment horizontal="center" vertical="center" wrapText="1"/>
      <protection/>
    </xf>
    <xf numFmtId="188" fontId="62" fillId="0" borderId="32" xfId="64" applyNumberFormat="1" applyFont="1" applyFill="1" applyBorder="1" applyAlignment="1">
      <alignment horizontal="center" vertical="center" wrapText="1"/>
      <protection/>
    </xf>
    <xf numFmtId="188" fontId="62" fillId="0" borderId="32" xfId="64" applyNumberFormat="1" applyFont="1" applyFill="1" applyBorder="1" applyAlignment="1">
      <alignment horizontal="center" vertical="center" wrapText="1"/>
      <protection/>
    </xf>
    <xf numFmtId="49" fontId="62" fillId="0" borderId="32" xfId="64" applyNumberFormat="1" applyFont="1" applyFill="1" applyBorder="1" applyAlignment="1">
      <alignment horizontal="center" vertical="center" wrapText="1"/>
      <protection/>
    </xf>
    <xf numFmtId="188" fontId="62" fillId="0" borderId="32" xfId="64" applyNumberFormat="1" applyFont="1" applyFill="1" applyBorder="1" applyAlignment="1">
      <alignment horizontal="center" vertical="center" wrapText="1"/>
      <protection/>
    </xf>
    <xf numFmtId="188" fontId="62" fillId="0" borderId="32" xfId="64" applyNumberFormat="1" applyFont="1" applyFill="1" applyBorder="1" applyAlignment="1">
      <alignment horizontal="center" vertical="center" wrapText="1"/>
      <protection/>
    </xf>
    <xf numFmtId="49" fontId="62" fillId="0" borderId="32" xfId="64" applyNumberFormat="1" applyFont="1" applyFill="1" applyBorder="1" applyAlignment="1">
      <alignment horizontal="center" vertical="center" wrapText="1"/>
      <protection/>
    </xf>
    <xf numFmtId="188" fontId="62" fillId="0" borderId="32" xfId="64" applyNumberFormat="1" applyFont="1" applyFill="1" applyBorder="1" applyAlignment="1">
      <alignment horizontal="center" vertical="center" wrapText="1"/>
      <protection/>
    </xf>
    <xf numFmtId="49" fontId="62" fillId="0" borderId="32" xfId="64" applyNumberFormat="1" applyFont="1" applyFill="1" applyBorder="1" applyAlignment="1">
      <alignment horizontal="center" vertical="center" wrapText="1"/>
      <protection/>
    </xf>
  </cellXfs>
  <cellStyles count="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0" xfId="64"/>
    <cellStyle name="표준 11" xfId="65"/>
    <cellStyle name="표준 2" xfId="66"/>
    <cellStyle name="표준 3" xfId="67"/>
    <cellStyle name="표준 4" xfId="68"/>
    <cellStyle name="표준 5" xfId="69"/>
    <cellStyle name="표준 6" xfId="70"/>
    <cellStyle name="표준 7" xfId="71"/>
    <cellStyle name="표준 8" xfId="72"/>
    <cellStyle name="표준 9" xfId="73"/>
    <cellStyle name="표준_2006 상반기 복지관 후원물품보고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zoomScale="90" zoomScaleNormal="90" zoomScalePageLayoutView="0" workbookViewId="0" topLeftCell="A1">
      <selection activeCell="E14" sqref="E14"/>
    </sheetView>
  </sheetViews>
  <sheetFormatPr defaultColWidth="8.88671875" defaultRowHeight="13.5"/>
  <cols>
    <col min="1" max="1" width="6.3359375" style="0" customWidth="1"/>
    <col min="2" max="3" width="10.10546875" style="0" customWidth="1"/>
    <col min="4" max="4" width="8.3359375" style="0" customWidth="1"/>
    <col min="5" max="6" width="10.10546875" style="0" customWidth="1"/>
    <col min="7" max="7" width="11.10546875" style="0" customWidth="1"/>
    <col min="8" max="9" width="10.10546875" style="0" customWidth="1"/>
    <col min="10" max="10" width="10.5546875" style="0" customWidth="1"/>
    <col min="11" max="13" width="10.10546875" style="0" customWidth="1"/>
    <col min="14" max="14" width="10.88671875" style="0" customWidth="1"/>
  </cols>
  <sheetData>
    <row r="1" spans="1:14" s="2" customFormat="1" ht="45.75" customHeight="1">
      <c r="A1" s="120" t="s">
        <v>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s="2" customFormat="1" ht="48.75" customHeight="1">
      <c r="A2" s="121" t="s">
        <v>78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s="2" customFormat="1" ht="36.7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N3" s="11" t="s">
        <v>13</v>
      </c>
    </row>
    <row r="4" spans="1:14" s="12" customFormat="1" ht="35.25" customHeight="1">
      <c r="A4" s="122" t="s">
        <v>14</v>
      </c>
      <c r="B4" s="124" t="s">
        <v>15</v>
      </c>
      <c r="C4" s="125"/>
      <c r="D4" s="125"/>
      <c r="E4" s="125"/>
      <c r="F4" s="126"/>
      <c r="G4" s="127"/>
      <c r="H4" s="128" t="s">
        <v>16</v>
      </c>
      <c r="I4" s="125"/>
      <c r="J4" s="126"/>
      <c r="K4" s="124" t="s">
        <v>17</v>
      </c>
      <c r="L4" s="125"/>
      <c r="M4" s="126"/>
      <c r="N4" s="127"/>
    </row>
    <row r="5" spans="1:14" s="12" customFormat="1" ht="62.25" customHeight="1">
      <c r="A5" s="123"/>
      <c r="B5" s="13" t="s">
        <v>18</v>
      </c>
      <c r="C5" s="14" t="s">
        <v>19</v>
      </c>
      <c r="D5" s="14" t="s">
        <v>20</v>
      </c>
      <c r="E5" s="14" t="s">
        <v>21</v>
      </c>
      <c r="F5" s="92" t="s">
        <v>64</v>
      </c>
      <c r="G5" s="15" t="s">
        <v>22</v>
      </c>
      <c r="H5" s="16" t="s">
        <v>18</v>
      </c>
      <c r="I5" s="14" t="s">
        <v>19</v>
      </c>
      <c r="J5" s="17" t="s">
        <v>22</v>
      </c>
      <c r="K5" s="13" t="s">
        <v>18</v>
      </c>
      <c r="L5" s="14" t="s">
        <v>19</v>
      </c>
      <c r="M5" s="92" t="s">
        <v>64</v>
      </c>
      <c r="N5" s="18" t="s">
        <v>22</v>
      </c>
    </row>
    <row r="6" spans="1:17" s="2" customFormat="1" ht="62.25" customHeight="1">
      <c r="A6" s="87" t="s">
        <v>57</v>
      </c>
      <c r="B6" s="19">
        <v>1540000</v>
      </c>
      <c r="C6" s="6">
        <v>430380</v>
      </c>
      <c r="D6" s="6">
        <v>0</v>
      </c>
      <c r="E6" s="37">
        <v>4267313</v>
      </c>
      <c r="F6" s="90">
        <v>3127</v>
      </c>
      <c r="G6" s="93">
        <f>SUM(B6:F6)</f>
        <v>6240820</v>
      </c>
      <c r="H6" s="20">
        <v>1540000</v>
      </c>
      <c r="I6" s="6">
        <v>700490</v>
      </c>
      <c r="J6" s="94">
        <f>SUM(H6:I6)</f>
        <v>2240490</v>
      </c>
      <c r="K6" s="22">
        <f>B6+D6-H6</f>
        <v>0</v>
      </c>
      <c r="L6" s="23">
        <f>C6+E6-I6</f>
        <v>3997203</v>
      </c>
      <c r="M6" s="21">
        <v>3127</v>
      </c>
      <c r="N6" s="93">
        <f>SUM(K6:M6)</f>
        <v>4000330</v>
      </c>
      <c r="Q6" s="38"/>
    </row>
    <row r="7" spans="1:14" s="34" customFormat="1" ht="39.75" customHeight="1" thickBot="1">
      <c r="A7" s="39" t="s">
        <v>22</v>
      </c>
      <c r="B7" s="40">
        <f aca="true" t="shared" si="0" ref="B7:N7">SUM(B6:B6)</f>
        <v>1540000</v>
      </c>
      <c r="C7" s="41">
        <f t="shared" si="0"/>
        <v>430380</v>
      </c>
      <c r="D7" s="41">
        <f t="shared" si="0"/>
        <v>0</v>
      </c>
      <c r="E7" s="42">
        <f t="shared" si="0"/>
        <v>4267313</v>
      </c>
      <c r="F7" s="41">
        <f>SUM(F6)</f>
        <v>3127</v>
      </c>
      <c r="G7" s="43">
        <f>SUM(G6:G6)</f>
        <v>6240820</v>
      </c>
      <c r="H7" s="40">
        <f t="shared" si="0"/>
        <v>1540000</v>
      </c>
      <c r="I7" s="41">
        <f t="shared" si="0"/>
        <v>700490</v>
      </c>
      <c r="J7" s="44">
        <f t="shared" si="0"/>
        <v>2240490</v>
      </c>
      <c r="K7" s="40">
        <f t="shared" si="0"/>
        <v>0</v>
      </c>
      <c r="L7" s="41">
        <f t="shared" si="0"/>
        <v>3997203</v>
      </c>
      <c r="M7" s="41">
        <f>SUM(M6)</f>
        <v>3127</v>
      </c>
      <c r="N7" s="45">
        <f t="shared" si="0"/>
        <v>4000330</v>
      </c>
    </row>
    <row r="8" spans="2:13" s="24" customFormat="1" ht="12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2:13" s="24" customFormat="1" ht="12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2:14" s="24" customFormat="1" ht="12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2:14" s="24" customFormat="1" ht="12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91"/>
    </row>
    <row r="12" spans="2:13" s="24" customFormat="1" ht="12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2:13" ht="13.5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2:13" ht="13.5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2:13" ht="13.5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2:13" ht="13.5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2:13" ht="13.5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2:13" ht="13.5">
      <c r="B18" s="26"/>
      <c r="C18" s="26"/>
      <c r="D18" s="26"/>
      <c r="E18" s="89"/>
      <c r="F18" s="89"/>
      <c r="G18" s="26"/>
      <c r="H18" s="26"/>
      <c r="I18" s="26"/>
      <c r="J18" s="26"/>
      <c r="K18" s="26"/>
      <c r="L18" s="26"/>
      <c r="M18" s="26"/>
    </row>
    <row r="19" spans="2:13" ht="13.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2:13" ht="13.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2:13" ht="13.5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2:13" ht="13.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2:13" ht="13.5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2:13" ht="13.5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2:13" ht="13.5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2:13" ht="13.5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2:13" ht="13.5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2:13" ht="13.5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2:13" ht="13.5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2:13" ht="13.5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2:13" ht="13.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2:13" ht="13.5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2:13" ht="13.5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2:13" ht="13.5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2:13" ht="13.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2:13" ht="13.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2:13" ht="13.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2:13" ht="13.5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2:13" ht="13.5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2:13" ht="13.5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2:13" ht="13.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2:13" ht="13.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2:13" ht="13.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</sheetData>
  <sheetProtection/>
  <mergeCells count="6">
    <mergeCell ref="A1:N1"/>
    <mergeCell ref="A2:N2"/>
    <mergeCell ref="A4:A5"/>
    <mergeCell ref="B4:G4"/>
    <mergeCell ref="H4:J4"/>
    <mergeCell ref="K4:N4"/>
  </mergeCells>
  <printOptions/>
  <pageMargins left="0.5905511811023623" right="0.47" top="0.7480314960629921" bottom="0.984251968503937" header="0.3937007874015748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J159" sqref="J159"/>
    </sheetView>
  </sheetViews>
  <sheetFormatPr defaultColWidth="8.88671875" defaultRowHeight="13.5"/>
  <cols>
    <col min="1" max="1" width="3.6640625" style="2" customWidth="1"/>
    <col min="2" max="2" width="8.88671875" style="2" customWidth="1"/>
    <col min="3" max="3" width="6.77734375" style="2" customWidth="1"/>
    <col min="4" max="4" width="5.5546875" style="2" customWidth="1"/>
    <col min="5" max="5" width="8.3359375" style="2" customWidth="1"/>
    <col min="6" max="6" width="4.5546875" style="2" customWidth="1"/>
    <col min="7" max="7" width="7.5546875" style="2" customWidth="1"/>
    <col min="8" max="8" width="7.3359375" style="2" customWidth="1"/>
    <col min="9" max="9" width="8.88671875" style="2" customWidth="1"/>
    <col min="10" max="10" width="17.10546875" style="2" customWidth="1"/>
    <col min="11" max="11" width="13.3359375" style="2" customWidth="1"/>
    <col min="12" max="12" width="4.77734375" style="2" customWidth="1"/>
    <col min="13" max="13" width="17.4453125" style="2" hidden="1" customWidth="1"/>
    <col min="14" max="14" width="17.6640625" style="2" customWidth="1"/>
    <col min="15" max="16384" width="8.88671875" style="2" customWidth="1"/>
  </cols>
  <sheetData>
    <row r="1" spans="1:13" ht="41.25" customHeight="1">
      <c r="A1" s="120" t="s">
        <v>79</v>
      </c>
      <c r="B1" s="120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31.5" customHeight="1">
      <c r="A2" s="121" t="s">
        <v>78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s="1" customFormat="1" ht="26.25" customHeight="1">
      <c r="A3" s="4" t="s">
        <v>12</v>
      </c>
      <c r="M3" s="7" t="s">
        <v>8</v>
      </c>
    </row>
    <row r="4" spans="1:13" s="1" customFormat="1" ht="9.75" customHeight="1">
      <c r="A4" s="137" t="s">
        <v>30</v>
      </c>
      <c r="B4" s="138" t="s">
        <v>31</v>
      </c>
      <c r="C4" s="138" t="s">
        <v>32</v>
      </c>
      <c r="D4" s="133" t="s">
        <v>35</v>
      </c>
      <c r="E4" s="135"/>
      <c r="F4" s="136"/>
      <c r="G4" s="136"/>
      <c r="H4" s="136"/>
      <c r="I4" s="137" t="s">
        <v>9</v>
      </c>
      <c r="J4" s="137" t="s">
        <v>10</v>
      </c>
      <c r="K4" s="139" t="s">
        <v>11</v>
      </c>
      <c r="L4" s="140" t="s">
        <v>37</v>
      </c>
      <c r="M4" s="7"/>
    </row>
    <row r="5" spans="1:13" s="27" customFormat="1" ht="30" customHeight="1">
      <c r="A5" s="137"/>
      <c r="B5" s="138"/>
      <c r="C5" s="138"/>
      <c r="D5" s="134"/>
      <c r="E5" s="46" t="s">
        <v>33</v>
      </c>
      <c r="F5" s="46" t="s">
        <v>34</v>
      </c>
      <c r="G5" s="47" t="s">
        <v>50</v>
      </c>
      <c r="H5" s="47" t="s">
        <v>51</v>
      </c>
      <c r="I5" s="137"/>
      <c r="J5" s="137"/>
      <c r="K5" s="139"/>
      <c r="L5" s="141"/>
      <c r="M5" s="36" t="s">
        <v>0</v>
      </c>
    </row>
    <row r="6" spans="1:14" s="106" customFormat="1" ht="22.5">
      <c r="A6" s="111">
        <v>1</v>
      </c>
      <c r="B6" s="143">
        <v>20160128</v>
      </c>
      <c r="C6" s="112" t="s">
        <v>56</v>
      </c>
      <c r="D6" s="112" t="s">
        <v>77</v>
      </c>
      <c r="E6" s="112"/>
      <c r="F6" s="112"/>
      <c r="G6" s="112"/>
      <c r="H6" s="112"/>
      <c r="I6" s="113" t="s">
        <v>67</v>
      </c>
      <c r="J6" s="114" t="s">
        <v>55</v>
      </c>
      <c r="K6" s="115">
        <v>20000</v>
      </c>
      <c r="L6" s="114"/>
      <c r="M6" s="104"/>
      <c r="N6" s="105"/>
    </row>
    <row r="7" spans="1:14" s="106" customFormat="1" ht="12" customHeight="1">
      <c r="A7" s="111">
        <v>2</v>
      </c>
      <c r="B7" s="142">
        <v>42397</v>
      </c>
      <c r="C7" s="112" t="s">
        <v>2</v>
      </c>
      <c r="D7" s="112" t="s">
        <v>2</v>
      </c>
      <c r="E7" s="112"/>
      <c r="F7" s="112"/>
      <c r="G7" s="112"/>
      <c r="H7" s="112"/>
      <c r="I7" s="113" t="s">
        <v>67</v>
      </c>
      <c r="J7" s="114" t="s">
        <v>2</v>
      </c>
      <c r="K7" s="115">
        <v>10000</v>
      </c>
      <c r="L7" s="114"/>
      <c r="M7" s="104"/>
      <c r="N7" s="105"/>
    </row>
    <row r="8" spans="1:14" s="106" customFormat="1" ht="12" customHeight="1">
      <c r="A8" s="111">
        <v>3</v>
      </c>
      <c r="B8" s="116">
        <v>42397</v>
      </c>
      <c r="C8" s="112" t="s">
        <v>2</v>
      </c>
      <c r="D8" s="112" t="s">
        <v>2</v>
      </c>
      <c r="E8" s="112"/>
      <c r="F8" s="112"/>
      <c r="G8" s="112"/>
      <c r="H8" s="112"/>
      <c r="I8" s="113" t="s">
        <v>67</v>
      </c>
      <c r="J8" s="114" t="s">
        <v>2</v>
      </c>
      <c r="K8" s="115">
        <v>20000</v>
      </c>
      <c r="L8" s="114"/>
      <c r="M8" s="104"/>
      <c r="N8" s="105"/>
    </row>
    <row r="9" spans="1:14" s="106" customFormat="1" ht="12" customHeight="1">
      <c r="A9" s="111">
        <v>4</v>
      </c>
      <c r="B9" s="116">
        <v>42397</v>
      </c>
      <c r="C9" s="112" t="s">
        <v>2</v>
      </c>
      <c r="D9" s="112" t="s">
        <v>2</v>
      </c>
      <c r="E9" s="112"/>
      <c r="F9" s="112"/>
      <c r="G9" s="112"/>
      <c r="H9" s="112"/>
      <c r="I9" s="113" t="s">
        <v>68</v>
      </c>
      <c r="J9" s="114" t="s">
        <v>2</v>
      </c>
      <c r="K9" s="115">
        <v>5000</v>
      </c>
      <c r="L9" s="114"/>
      <c r="M9" s="104"/>
      <c r="N9" s="105"/>
    </row>
    <row r="10" spans="1:14" s="106" customFormat="1" ht="12" customHeight="1">
      <c r="A10" s="111">
        <v>5</v>
      </c>
      <c r="B10" s="116">
        <v>42397</v>
      </c>
      <c r="C10" s="112" t="s">
        <v>2</v>
      </c>
      <c r="D10" s="112" t="s">
        <v>2</v>
      </c>
      <c r="E10" s="112"/>
      <c r="F10" s="112"/>
      <c r="G10" s="112"/>
      <c r="H10" s="112"/>
      <c r="I10" s="113" t="s">
        <v>72</v>
      </c>
      <c r="J10" s="114" t="s">
        <v>2</v>
      </c>
      <c r="K10" s="115">
        <v>5000</v>
      </c>
      <c r="L10" s="114"/>
      <c r="M10" s="104"/>
      <c r="N10" s="105"/>
    </row>
    <row r="11" spans="1:14" s="106" customFormat="1" ht="12" customHeight="1">
      <c r="A11" s="111">
        <v>6</v>
      </c>
      <c r="B11" s="116">
        <v>42397</v>
      </c>
      <c r="C11" s="112" t="s">
        <v>2</v>
      </c>
      <c r="D11" s="112" t="s">
        <v>2</v>
      </c>
      <c r="E11" s="112"/>
      <c r="F11" s="112"/>
      <c r="G11" s="112"/>
      <c r="H11" s="112"/>
      <c r="I11" s="113" t="s">
        <v>70</v>
      </c>
      <c r="J11" s="114" t="s">
        <v>2</v>
      </c>
      <c r="K11" s="115">
        <v>10000</v>
      </c>
      <c r="L11" s="114"/>
      <c r="M11" s="104"/>
      <c r="N11" s="105"/>
    </row>
    <row r="12" spans="1:14" s="106" customFormat="1" ht="12" customHeight="1">
      <c r="A12" s="111">
        <v>7</v>
      </c>
      <c r="B12" s="116">
        <v>42397</v>
      </c>
      <c r="C12" s="112" t="s">
        <v>2</v>
      </c>
      <c r="D12" s="112" t="s">
        <v>2</v>
      </c>
      <c r="E12" s="112"/>
      <c r="F12" s="112"/>
      <c r="G12" s="112"/>
      <c r="H12" s="112"/>
      <c r="I12" s="113" t="s">
        <v>67</v>
      </c>
      <c r="J12" s="114" t="s">
        <v>2</v>
      </c>
      <c r="K12" s="115">
        <v>10000</v>
      </c>
      <c r="L12" s="114"/>
      <c r="M12" s="104"/>
      <c r="N12" s="105"/>
    </row>
    <row r="13" spans="1:14" s="106" customFormat="1" ht="12" customHeight="1">
      <c r="A13" s="111">
        <v>8</v>
      </c>
      <c r="B13" s="116">
        <v>42397</v>
      </c>
      <c r="C13" s="112" t="s">
        <v>2</v>
      </c>
      <c r="D13" s="112" t="s">
        <v>2</v>
      </c>
      <c r="E13" s="112"/>
      <c r="F13" s="112"/>
      <c r="G13" s="112"/>
      <c r="H13" s="112"/>
      <c r="I13" s="113" t="s">
        <v>66</v>
      </c>
      <c r="J13" s="114" t="s">
        <v>2</v>
      </c>
      <c r="K13" s="115">
        <v>5000</v>
      </c>
      <c r="L13" s="114"/>
      <c r="M13" s="104"/>
      <c r="N13" s="105"/>
    </row>
    <row r="14" spans="1:14" s="106" customFormat="1" ht="12" customHeight="1">
      <c r="A14" s="111">
        <v>9</v>
      </c>
      <c r="B14" s="116">
        <v>42397</v>
      </c>
      <c r="C14" s="112" t="s">
        <v>2</v>
      </c>
      <c r="D14" s="112" t="s">
        <v>2</v>
      </c>
      <c r="E14" s="112"/>
      <c r="F14" s="112"/>
      <c r="G14" s="112"/>
      <c r="H14" s="112"/>
      <c r="I14" s="113" t="s">
        <v>65</v>
      </c>
      <c r="J14" s="114" t="s">
        <v>2</v>
      </c>
      <c r="K14" s="115">
        <v>10000</v>
      </c>
      <c r="L14" s="114"/>
      <c r="M14" s="104"/>
      <c r="N14" s="105"/>
    </row>
    <row r="15" spans="1:14" s="106" customFormat="1" ht="12" customHeight="1">
      <c r="A15" s="111">
        <v>10</v>
      </c>
      <c r="B15" s="116">
        <v>42397</v>
      </c>
      <c r="C15" s="112" t="s">
        <v>2</v>
      </c>
      <c r="D15" s="112" t="s">
        <v>2</v>
      </c>
      <c r="E15" s="112"/>
      <c r="F15" s="112"/>
      <c r="G15" s="112"/>
      <c r="H15" s="112"/>
      <c r="I15" s="113" t="s">
        <v>66</v>
      </c>
      <c r="J15" s="114" t="s">
        <v>2</v>
      </c>
      <c r="K15" s="115">
        <v>10000</v>
      </c>
      <c r="L15" s="114"/>
      <c r="M15" s="104"/>
      <c r="N15" s="105"/>
    </row>
    <row r="16" spans="1:14" s="106" customFormat="1" ht="12" customHeight="1">
      <c r="A16" s="111">
        <v>11</v>
      </c>
      <c r="B16" s="116">
        <v>42397</v>
      </c>
      <c r="C16" s="112" t="s">
        <v>2</v>
      </c>
      <c r="D16" s="112" t="s">
        <v>2</v>
      </c>
      <c r="E16" s="112"/>
      <c r="F16" s="112"/>
      <c r="G16" s="112"/>
      <c r="H16" s="112"/>
      <c r="I16" s="113" t="s">
        <v>71</v>
      </c>
      <c r="J16" s="114" t="s">
        <v>2</v>
      </c>
      <c r="K16" s="115">
        <v>10000</v>
      </c>
      <c r="L16" s="114"/>
      <c r="M16" s="104"/>
      <c r="N16" s="105"/>
    </row>
    <row r="17" spans="1:14" s="106" customFormat="1" ht="12" customHeight="1">
      <c r="A17" s="111">
        <v>12</v>
      </c>
      <c r="B17" s="116">
        <v>42397</v>
      </c>
      <c r="C17" s="112" t="s">
        <v>2</v>
      </c>
      <c r="D17" s="112" t="s">
        <v>2</v>
      </c>
      <c r="E17" s="112"/>
      <c r="F17" s="112"/>
      <c r="G17" s="112"/>
      <c r="H17" s="112"/>
      <c r="I17" s="113" t="s">
        <v>67</v>
      </c>
      <c r="J17" s="114" t="s">
        <v>2</v>
      </c>
      <c r="K17" s="115">
        <v>5000</v>
      </c>
      <c r="L17" s="114"/>
      <c r="M17" s="104"/>
      <c r="N17" s="105"/>
    </row>
    <row r="18" spans="1:14" s="106" customFormat="1" ht="12" customHeight="1">
      <c r="A18" s="111">
        <v>13</v>
      </c>
      <c r="B18" s="116">
        <v>42397</v>
      </c>
      <c r="C18" s="112" t="s">
        <v>2</v>
      </c>
      <c r="D18" s="112" t="s">
        <v>2</v>
      </c>
      <c r="E18" s="112"/>
      <c r="F18" s="112"/>
      <c r="G18" s="112"/>
      <c r="H18" s="112"/>
      <c r="I18" s="113" t="s">
        <v>65</v>
      </c>
      <c r="J18" s="114" t="s">
        <v>2</v>
      </c>
      <c r="K18" s="115">
        <v>20000</v>
      </c>
      <c r="L18" s="114"/>
      <c r="M18" s="104"/>
      <c r="N18" s="105"/>
    </row>
    <row r="19" spans="1:13" s="107" customFormat="1" ht="12" customHeight="1">
      <c r="A19" s="111">
        <v>14</v>
      </c>
      <c r="B19" s="117">
        <v>20160229</v>
      </c>
      <c r="C19" s="112" t="s">
        <v>2</v>
      </c>
      <c r="D19" s="112" t="s">
        <v>2</v>
      </c>
      <c r="E19" s="112"/>
      <c r="F19" s="112"/>
      <c r="G19" s="112"/>
      <c r="H19" s="112"/>
      <c r="I19" s="113" t="s">
        <v>67</v>
      </c>
      <c r="J19" s="114" t="s">
        <v>2</v>
      </c>
      <c r="K19" s="115">
        <v>20000</v>
      </c>
      <c r="L19" s="114"/>
      <c r="M19" s="104"/>
    </row>
    <row r="20" spans="1:13" s="107" customFormat="1" ht="12" customHeight="1">
      <c r="A20" s="111">
        <v>15</v>
      </c>
      <c r="B20" s="117">
        <v>20160229</v>
      </c>
      <c r="C20" s="112" t="s">
        <v>2</v>
      </c>
      <c r="D20" s="112" t="s">
        <v>2</v>
      </c>
      <c r="E20" s="112"/>
      <c r="F20" s="112"/>
      <c r="G20" s="112"/>
      <c r="H20" s="112"/>
      <c r="I20" s="113" t="s">
        <v>67</v>
      </c>
      <c r="J20" s="114" t="s">
        <v>2</v>
      </c>
      <c r="K20" s="115">
        <v>10000</v>
      </c>
      <c r="L20" s="114"/>
      <c r="M20" s="104"/>
    </row>
    <row r="21" spans="1:13" s="107" customFormat="1" ht="12" customHeight="1">
      <c r="A21" s="111">
        <v>16</v>
      </c>
      <c r="B21" s="117">
        <v>20160229</v>
      </c>
      <c r="C21" s="112" t="s">
        <v>2</v>
      </c>
      <c r="D21" s="112" t="s">
        <v>2</v>
      </c>
      <c r="E21" s="112"/>
      <c r="F21" s="112"/>
      <c r="G21" s="112"/>
      <c r="H21" s="112"/>
      <c r="I21" s="113" t="s">
        <v>67</v>
      </c>
      <c r="J21" s="114" t="s">
        <v>2</v>
      </c>
      <c r="K21" s="115">
        <v>20000</v>
      </c>
      <c r="L21" s="114"/>
      <c r="M21" s="104"/>
    </row>
    <row r="22" spans="1:13" s="107" customFormat="1" ht="12" customHeight="1">
      <c r="A22" s="111">
        <v>17</v>
      </c>
      <c r="B22" s="117">
        <v>20160229</v>
      </c>
      <c r="C22" s="112" t="s">
        <v>2</v>
      </c>
      <c r="D22" s="112" t="s">
        <v>2</v>
      </c>
      <c r="E22" s="112"/>
      <c r="F22" s="112"/>
      <c r="G22" s="112"/>
      <c r="H22" s="112"/>
      <c r="I22" s="113" t="s">
        <v>68</v>
      </c>
      <c r="J22" s="114" t="s">
        <v>2</v>
      </c>
      <c r="K22" s="115">
        <v>5000</v>
      </c>
      <c r="L22" s="114"/>
      <c r="M22" s="104"/>
    </row>
    <row r="23" spans="1:13" s="107" customFormat="1" ht="12" customHeight="1">
      <c r="A23" s="111">
        <v>18</v>
      </c>
      <c r="B23" s="117">
        <v>20160229</v>
      </c>
      <c r="C23" s="112" t="s">
        <v>2</v>
      </c>
      <c r="D23" s="112" t="s">
        <v>2</v>
      </c>
      <c r="E23" s="112"/>
      <c r="F23" s="112"/>
      <c r="G23" s="112"/>
      <c r="H23" s="112"/>
      <c r="I23" s="113" t="s">
        <v>72</v>
      </c>
      <c r="J23" s="114" t="s">
        <v>2</v>
      </c>
      <c r="K23" s="118">
        <v>5000</v>
      </c>
      <c r="L23" s="114"/>
      <c r="M23" s="104"/>
    </row>
    <row r="24" spans="1:13" s="107" customFormat="1" ht="12" customHeight="1">
      <c r="A24" s="111">
        <v>19</v>
      </c>
      <c r="B24" s="117">
        <v>20160229</v>
      </c>
      <c r="C24" s="112" t="s">
        <v>2</v>
      </c>
      <c r="D24" s="112" t="s">
        <v>2</v>
      </c>
      <c r="E24" s="112"/>
      <c r="F24" s="112"/>
      <c r="G24" s="112"/>
      <c r="H24" s="112"/>
      <c r="I24" s="113" t="s">
        <v>69</v>
      </c>
      <c r="J24" s="114" t="s">
        <v>2</v>
      </c>
      <c r="K24" s="118">
        <v>5000</v>
      </c>
      <c r="L24" s="114"/>
      <c r="M24" s="104"/>
    </row>
    <row r="25" spans="1:13" s="107" customFormat="1" ht="12" customHeight="1">
      <c r="A25" s="111">
        <v>20</v>
      </c>
      <c r="B25" s="117">
        <v>20160229</v>
      </c>
      <c r="C25" s="112" t="s">
        <v>2</v>
      </c>
      <c r="D25" s="112" t="s">
        <v>2</v>
      </c>
      <c r="E25" s="112"/>
      <c r="F25" s="112"/>
      <c r="G25" s="112"/>
      <c r="H25" s="112"/>
      <c r="I25" s="113" t="s">
        <v>70</v>
      </c>
      <c r="J25" s="114" t="s">
        <v>2</v>
      </c>
      <c r="K25" s="118">
        <v>10000</v>
      </c>
      <c r="L25" s="114"/>
      <c r="M25" s="104"/>
    </row>
    <row r="26" spans="1:13" s="107" customFormat="1" ht="12" customHeight="1">
      <c r="A26" s="111">
        <v>21</v>
      </c>
      <c r="B26" s="117">
        <v>20160229</v>
      </c>
      <c r="C26" s="112" t="s">
        <v>2</v>
      </c>
      <c r="D26" s="112" t="s">
        <v>2</v>
      </c>
      <c r="E26" s="112"/>
      <c r="F26" s="112"/>
      <c r="G26" s="112"/>
      <c r="H26" s="112"/>
      <c r="I26" s="113" t="s">
        <v>67</v>
      </c>
      <c r="J26" s="114" t="s">
        <v>2</v>
      </c>
      <c r="K26" s="118">
        <v>10000</v>
      </c>
      <c r="L26" s="114"/>
      <c r="M26" s="104"/>
    </row>
    <row r="27" spans="1:13" s="107" customFormat="1" ht="12" customHeight="1">
      <c r="A27" s="111">
        <v>22</v>
      </c>
      <c r="B27" s="117">
        <v>20160229</v>
      </c>
      <c r="C27" s="112" t="s">
        <v>2</v>
      </c>
      <c r="D27" s="112" t="s">
        <v>2</v>
      </c>
      <c r="E27" s="112"/>
      <c r="F27" s="112"/>
      <c r="G27" s="112"/>
      <c r="H27" s="112"/>
      <c r="I27" s="113" t="s">
        <v>66</v>
      </c>
      <c r="J27" s="114" t="s">
        <v>2</v>
      </c>
      <c r="K27" s="118">
        <v>5000</v>
      </c>
      <c r="L27" s="114"/>
      <c r="M27" s="104"/>
    </row>
    <row r="28" spans="1:13" s="107" customFormat="1" ht="12" customHeight="1">
      <c r="A28" s="111">
        <v>23</v>
      </c>
      <c r="B28" s="117">
        <v>20160229</v>
      </c>
      <c r="C28" s="112" t="s">
        <v>2</v>
      </c>
      <c r="D28" s="112" t="s">
        <v>2</v>
      </c>
      <c r="E28" s="112"/>
      <c r="F28" s="112"/>
      <c r="G28" s="112"/>
      <c r="H28" s="112"/>
      <c r="I28" s="113" t="s">
        <v>65</v>
      </c>
      <c r="J28" s="114" t="s">
        <v>2</v>
      </c>
      <c r="K28" s="118">
        <v>10000</v>
      </c>
      <c r="L28" s="114"/>
      <c r="M28" s="104"/>
    </row>
    <row r="29" spans="1:13" s="107" customFormat="1" ht="12" customHeight="1">
      <c r="A29" s="111">
        <v>24</v>
      </c>
      <c r="B29" s="117">
        <v>20160229</v>
      </c>
      <c r="C29" s="112" t="s">
        <v>2</v>
      </c>
      <c r="D29" s="112" t="s">
        <v>2</v>
      </c>
      <c r="E29" s="112"/>
      <c r="F29" s="112"/>
      <c r="G29" s="112"/>
      <c r="H29" s="112"/>
      <c r="I29" s="113" t="s">
        <v>66</v>
      </c>
      <c r="J29" s="114" t="s">
        <v>2</v>
      </c>
      <c r="K29" s="118">
        <v>10000</v>
      </c>
      <c r="L29" s="114"/>
      <c r="M29" s="104"/>
    </row>
    <row r="30" spans="1:13" s="107" customFormat="1" ht="12" customHeight="1">
      <c r="A30" s="111">
        <v>25</v>
      </c>
      <c r="B30" s="117">
        <v>20160229</v>
      </c>
      <c r="C30" s="112" t="s">
        <v>2</v>
      </c>
      <c r="D30" s="112" t="s">
        <v>2</v>
      </c>
      <c r="E30" s="112"/>
      <c r="F30" s="112"/>
      <c r="G30" s="112"/>
      <c r="H30" s="112"/>
      <c r="I30" s="113" t="s">
        <v>71</v>
      </c>
      <c r="J30" s="114" t="s">
        <v>2</v>
      </c>
      <c r="K30" s="118">
        <v>10000</v>
      </c>
      <c r="L30" s="114"/>
      <c r="M30" s="104"/>
    </row>
    <row r="31" spans="1:14" s="107" customFormat="1" ht="12" customHeight="1">
      <c r="A31" s="111">
        <v>26</v>
      </c>
      <c r="B31" s="117">
        <v>20160229</v>
      </c>
      <c r="C31" s="112" t="s">
        <v>2</v>
      </c>
      <c r="D31" s="112" t="s">
        <v>2</v>
      </c>
      <c r="E31" s="112"/>
      <c r="F31" s="112"/>
      <c r="G31" s="112"/>
      <c r="H31" s="112"/>
      <c r="I31" s="113" t="s">
        <v>65</v>
      </c>
      <c r="J31" s="114" t="s">
        <v>2</v>
      </c>
      <c r="K31" s="118">
        <v>20000</v>
      </c>
      <c r="L31" s="114"/>
      <c r="M31" s="104"/>
      <c r="N31" s="108"/>
    </row>
    <row r="32" spans="1:13" s="107" customFormat="1" ht="12" customHeight="1">
      <c r="A32" s="111">
        <v>27</v>
      </c>
      <c r="B32" s="117">
        <v>20160330</v>
      </c>
      <c r="C32" s="112" t="s">
        <v>2</v>
      </c>
      <c r="D32" s="112" t="s">
        <v>2</v>
      </c>
      <c r="E32" s="112"/>
      <c r="F32" s="112"/>
      <c r="G32" s="112"/>
      <c r="H32" s="112"/>
      <c r="I32" s="113" t="s">
        <v>67</v>
      </c>
      <c r="J32" s="114" t="s">
        <v>2</v>
      </c>
      <c r="K32" s="118">
        <v>20000</v>
      </c>
      <c r="L32" s="114"/>
      <c r="M32" s="104"/>
    </row>
    <row r="33" spans="1:13" s="107" customFormat="1" ht="12" customHeight="1">
      <c r="A33" s="111">
        <v>28</v>
      </c>
      <c r="B33" s="117">
        <v>20160330</v>
      </c>
      <c r="C33" s="112" t="s">
        <v>2</v>
      </c>
      <c r="D33" s="112" t="s">
        <v>2</v>
      </c>
      <c r="E33" s="112"/>
      <c r="F33" s="112"/>
      <c r="G33" s="112"/>
      <c r="H33" s="112"/>
      <c r="I33" s="113" t="s">
        <v>67</v>
      </c>
      <c r="J33" s="114" t="s">
        <v>2</v>
      </c>
      <c r="K33" s="118">
        <v>10000</v>
      </c>
      <c r="L33" s="114"/>
      <c r="M33" s="104"/>
    </row>
    <row r="34" spans="1:13" s="107" customFormat="1" ht="12" customHeight="1">
      <c r="A34" s="111">
        <v>29</v>
      </c>
      <c r="B34" s="117">
        <v>20160330</v>
      </c>
      <c r="C34" s="112" t="s">
        <v>2</v>
      </c>
      <c r="D34" s="112" t="s">
        <v>2</v>
      </c>
      <c r="E34" s="112"/>
      <c r="F34" s="112"/>
      <c r="G34" s="112"/>
      <c r="H34" s="112"/>
      <c r="I34" s="113" t="s">
        <v>67</v>
      </c>
      <c r="J34" s="114" t="s">
        <v>2</v>
      </c>
      <c r="K34" s="118">
        <v>20000</v>
      </c>
      <c r="L34" s="114"/>
      <c r="M34" s="104"/>
    </row>
    <row r="35" spans="1:13" s="107" customFormat="1" ht="12" customHeight="1">
      <c r="A35" s="111">
        <v>30</v>
      </c>
      <c r="B35" s="117">
        <v>20160330</v>
      </c>
      <c r="C35" s="112" t="s">
        <v>2</v>
      </c>
      <c r="D35" s="112" t="s">
        <v>2</v>
      </c>
      <c r="E35" s="112"/>
      <c r="F35" s="112"/>
      <c r="G35" s="112"/>
      <c r="H35" s="112"/>
      <c r="I35" s="113" t="s">
        <v>68</v>
      </c>
      <c r="J35" s="114" t="s">
        <v>2</v>
      </c>
      <c r="K35" s="118">
        <v>5000</v>
      </c>
      <c r="L35" s="114"/>
      <c r="M35" s="104"/>
    </row>
    <row r="36" spans="1:13" s="107" customFormat="1" ht="12" customHeight="1">
      <c r="A36" s="111">
        <v>31</v>
      </c>
      <c r="B36" s="117">
        <v>20160330</v>
      </c>
      <c r="C36" s="112" t="s">
        <v>2</v>
      </c>
      <c r="D36" s="112" t="s">
        <v>2</v>
      </c>
      <c r="E36" s="112"/>
      <c r="F36" s="112"/>
      <c r="G36" s="112"/>
      <c r="H36" s="112"/>
      <c r="I36" s="113" t="s">
        <v>72</v>
      </c>
      <c r="J36" s="114" t="s">
        <v>2</v>
      </c>
      <c r="K36" s="118">
        <v>5000</v>
      </c>
      <c r="L36" s="114"/>
      <c r="M36" s="104"/>
    </row>
    <row r="37" spans="1:13" s="107" customFormat="1" ht="12" customHeight="1">
      <c r="A37" s="111">
        <v>32</v>
      </c>
      <c r="B37" s="117">
        <v>20160330</v>
      </c>
      <c r="C37" s="112" t="s">
        <v>2</v>
      </c>
      <c r="D37" s="112" t="s">
        <v>2</v>
      </c>
      <c r="E37" s="112"/>
      <c r="F37" s="112"/>
      <c r="G37" s="112"/>
      <c r="H37" s="112"/>
      <c r="I37" s="113" t="s">
        <v>70</v>
      </c>
      <c r="J37" s="114" t="s">
        <v>2</v>
      </c>
      <c r="K37" s="118">
        <v>10000</v>
      </c>
      <c r="L37" s="114"/>
      <c r="M37" s="104"/>
    </row>
    <row r="38" spans="1:13" s="107" customFormat="1" ht="12" customHeight="1">
      <c r="A38" s="111">
        <v>33</v>
      </c>
      <c r="B38" s="117">
        <v>20160330</v>
      </c>
      <c r="C38" s="112" t="s">
        <v>2</v>
      </c>
      <c r="D38" s="112" t="s">
        <v>2</v>
      </c>
      <c r="E38" s="112"/>
      <c r="F38" s="112"/>
      <c r="G38" s="112"/>
      <c r="H38" s="112"/>
      <c r="I38" s="113" t="s">
        <v>67</v>
      </c>
      <c r="J38" s="114" t="s">
        <v>2</v>
      </c>
      <c r="K38" s="118">
        <v>10000</v>
      </c>
      <c r="L38" s="114"/>
      <c r="M38" s="104"/>
    </row>
    <row r="39" spans="1:13" s="107" customFormat="1" ht="12" customHeight="1">
      <c r="A39" s="111">
        <v>34</v>
      </c>
      <c r="B39" s="117">
        <v>20160330</v>
      </c>
      <c r="C39" s="112" t="s">
        <v>2</v>
      </c>
      <c r="D39" s="112" t="s">
        <v>2</v>
      </c>
      <c r="E39" s="112"/>
      <c r="F39" s="112"/>
      <c r="G39" s="112"/>
      <c r="H39" s="112"/>
      <c r="I39" s="113" t="s">
        <v>66</v>
      </c>
      <c r="J39" s="114" t="s">
        <v>2</v>
      </c>
      <c r="K39" s="118">
        <v>5000</v>
      </c>
      <c r="L39" s="114"/>
      <c r="M39" s="104"/>
    </row>
    <row r="40" spans="1:13" s="107" customFormat="1" ht="12" customHeight="1">
      <c r="A40" s="111">
        <v>35</v>
      </c>
      <c r="B40" s="117">
        <v>20160330</v>
      </c>
      <c r="C40" s="112" t="s">
        <v>2</v>
      </c>
      <c r="D40" s="112" t="s">
        <v>2</v>
      </c>
      <c r="E40" s="112"/>
      <c r="F40" s="112"/>
      <c r="G40" s="112"/>
      <c r="H40" s="112"/>
      <c r="I40" s="113" t="s">
        <v>65</v>
      </c>
      <c r="J40" s="114" t="s">
        <v>2</v>
      </c>
      <c r="K40" s="118">
        <v>10000</v>
      </c>
      <c r="L40" s="114"/>
      <c r="M40" s="104"/>
    </row>
    <row r="41" spans="1:13" s="107" customFormat="1" ht="12" customHeight="1">
      <c r="A41" s="111">
        <v>36</v>
      </c>
      <c r="B41" s="117">
        <v>20160330</v>
      </c>
      <c r="C41" s="112" t="s">
        <v>2</v>
      </c>
      <c r="D41" s="112" t="s">
        <v>2</v>
      </c>
      <c r="E41" s="112"/>
      <c r="F41" s="112"/>
      <c r="G41" s="112"/>
      <c r="H41" s="112"/>
      <c r="I41" s="113" t="s">
        <v>66</v>
      </c>
      <c r="J41" s="114" t="s">
        <v>2</v>
      </c>
      <c r="K41" s="118">
        <v>10000</v>
      </c>
      <c r="L41" s="114"/>
      <c r="M41" s="104"/>
    </row>
    <row r="42" spans="1:13" s="107" customFormat="1" ht="12" customHeight="1">
      <c r="A42" s="111">
        <v>37</v>
      </c>
      <c r="B42" s="117">
        <v>20160330</v>
      </c>
      <c r="C42" s="112" t="s">
        <v>2</v>
      </c>
      <c r="D42" s="112" t="s">
        <v>2</v>
      </c>
      <c r="E42" s="112"/>
      <c r="F42" s="112"/>
      <c r="G42" s="112"/>
      <c r="H42" s="112"/>
      <c r="I42" s="113" t="s">
        <v>71</v>
      </c>
      <c r="J42" s="114" t="s">
        <v>2</v>
      </c>
      <c r="K42" s="118">
        <v>10000</v>
      </c>
      <c r="L42" s="114"/>
      <c r="M42" s="104"/>
    </row>
    <row r="43" spans="1:13" s="107" customFormat="1" ht="12" customHeight="1">
      <c r="A43" s="111">
        <v>38</v>
      </c>
      <c r="B43" s="117">
        <v>20160330</v>
      </c>
      <c r="C43" s="112" t="s">
        <v>2</v>
      </c>
      <c r="D43" s="112" t="s">
        <v>2</v>
      </c>
      <c r="E43" s="112"/>
      <c r="F43" s="112"/>
      <c r="G43" s="112"/>
      <c r="H43" s="112"/>
      <c r="I43" s="113" t="s">
        <v>67</v>
      </c>
      <c r="J43" s="114" t="s">
        <v>2</v>
      </c>
      <c r="K43" s="118">
        <v>5000</v>
      </c>
      <c r="L43" s="114"/>
      <c r="M43" s="104"/>
    </row>
    <row r="44" spans="1:14" s="107" customFormat="1" ht="12" customHeight="1">
      <c r="A44" s="111">
        <v>39</v>
      </c>
      <c r="B44" s="117">
        <v>20160330</v>
      </c>
      <c r="C44" s="112" t="s">
        <v>2</v>
      </c>
      <c r="D44" s="112" t="s">
        <v>2</v>
      </c>
      <c r="E44" s="112"/>
      <c r="F44" s="112"/>
      <c r="G44" s="112"/>
      <c r="H44" s="112"/>
      <c r="I44" s="113" t="s">
        <v>65</v>
      </c>
      <c r="J44" s="114" t="s">
        <v>2</v>
      </c>
      <c r="K44" s="118">
        <v>20000</v>
      </c>
      <c r="L44" s="114"/>
      <c r="M44" s="104"/>
      <c r="N44" s="109"/>
    </row>
    <row r="45" spans="1:13" s="107" customFormat="1" ht="12" customHeight="1">
      <c r="A45" s="111">
        <v>40</v>
      </c>
      <c r="B45" s="119">
        <v>42487</v>
      </c>
      <c r="C45" s="112" t="s">
        <v>2</v>
      </c>
      <c r="D45" s="112" t="s">
        <v>2</v>
      </c>
      <c r="E45" s="112"/>
      <c r="F45" s="112"/>
      <c r="G45" s="112"/>
      <c r="H45" s="112"/>
      <c r="I45" s="113" t="s">
        <v>67</v>
      </c>
      <c r="J45" s="114" t="s">
        <v>2</v>
      </c>
      <c r="K45" s="118">
        <v>10000</v>
      </c>
      <c r="L45" s="114"/>
      <c r="M45" s="104"/>
    </row>
    <row r="46" spans="1:13" s="107" customFormat="1" ht="12" customHeight="1">
      <c r="A46" s="111">
        <v>41</v>
      </c>
      <c r="B46" s="119">
        <v>42487</v>
      </c>
      <c r="C46" s="112" t="s">
        <v>2</v>
      </c>
      <c r="D46" s="112" t="s">
        <v>2</v>
      </c>
      <c r="E46" s="112"/>
      <c r="F46" s="112"/>
      <c r="G46" s="112"/>
      <c r="H46" s="112"/>
      <c r="I46" s="113" t="s">
        <v>67</v>
      </c>
      <c r="J46" s="114" t="s">
        <v>2</v>
      </c>
      <c r="K46" s="118">
        <v>20000</v>
      </c>
      <c r="L46" s="114"/>
      <c r="M46" s="104"/>
    </row>
    <row r="47" spans="1:13" s="107" customFormat="1" ht="12" customHeight="1">
      <c r="A47" s="111">
        <v>42</v>
      </c>
      <c r="B47" s="119">
        <v>42487</v>
      </c>
      <c r="C47" s="112" t="s">
        <v>2</v>
      </c>
      <c r="D47" s="112" t="s">
        <v>2</v>
      </c>
      <c r="E47" s="112"/>
      <c r="F47" s="112"/>
      <c r="G47" s="112"/>
      <c r="H47" s="112"/>
      <c r="I47" s="113" t="s">
        <v>68</v>
      </c>
      <c r="J47" s="114" t="s">
        <v>2</v>
      </c>
      <c r="K47" s="118">
        <v>5000</v>
      </c>
      <c r="L47" s="114"/>
      <c r="M47" s="104"/>
    </row>
    <row r="48" spans="1:13" s="107" customFormat="1" ht="12" customHeight="1">
      <c r="A48" s="111">
        <v>43</v>
      </c>
      <c r="B48" s="119">
        <v>42487</v>
      </c>
      <c r="C48" s="112" t="s">
        <v>2</v>
      </c>
      <c r="D48" s="112" t="s">
        <v>2</v>
      </c>
      <c r="E48" s="112"/>
      <c r="F48" s="112"/>
      <c r="G48" s="112"/>
      <c r="H48" s="112"/>
      <c r="I48" s="113" t="s">
        <v>72</v>
      </c>
      <c r="J48" s="114" t="s">
        <v>2</v>
      </c>
      <c r="K48" s="118">
        <v>5000</v>
      </c>
      <c r="L48" s="114"/>
      <c r="M48" s="104"/>
    </row>
    <row r="49" spans="1:13" s="107" customFormat="1" ht="12" customHeight="1">
      <c r="A49" s="111">
        <v>44</v>
      </c>
      <c r="B49" s="119">
        <v>42487</v>
      </c>
      <c r="C49" s="112" t="s">
        <v>2</v>
      </c>
      <c r="D49" s="112" t="s">
        <v>2</v>
      </c>
      <c r="E49" s="112"/>
      <c r="F49" s="112"/>
      <c r="G49" s="112"/>
      <c r="H49" s="112"/>
      <c r="I49" s="113" t="s">
        <v>69</v>
      </c>
      <c r="J49" s="114" t="s">
        <v>2</v>
      </c>
      <c r="K49" s="118">
        <v>5000</v>
      </c>
      <c r="L49" s="114"/>
      <c r="M49" s="104"/>
    </row>
    <row r="50" spans="1:13" s="107" customFormat="1" ht="12" customHeight="1">
      <c r="A50" s="111">
        <v>45</v>
      </c>
      <c r="B50" s="119">
        <v>42487</v>
      </c>
      <c r="C50" s="112" t="s">
        <v>2</v>
      </c>
      <c r="D50" s="112" t="s">
        <v>2</v>
      </c>
      <c r="E50" s="112"/>
      <c r="F50" s="112"/>
      <c r="G50" s="112"/>
      <c r="H50" s="112"/>
      <c r="I50" s="113" t="s">
        <v>70</v>
      </c>
      <c r="J50" s="114" t="s">
        <v>2</v>
      </c>
      <c r="K50" s="118">
        <v>10000</v>
      </c>
      <c r="L50" s="114"/>
      <c r="M50" s="104"/>
    </row>
    <row r="51" spans="1:13" s="107" customFormat="1" ht="12" customHeight="1">
      <c r="A51" s="111">
        <v>46</v>
      </c>
      <c r="B51" s="119">
        <v>42487</v>
      </c>
      <c r="C51" s="112" t="s">
        <v>2</v>
      </c>
      <c r="D51" s="112" t="s">
        <v>2</v>
      </c>
      <c r="E51" s="112"/>
      <c r="F51" s="112"/>
      <c r="G51" s="112"/>
      <c r="H51" s="112"/>
      <c r="I51" s="113" t="s">
        <v>67</v>
      </c>
      <c r="J51" s="114" t="s">
        <v>2</v>
      </c>
      <c r="K51" s="118">
        <v>10000</v>
      </c>
      <c r="L51" s="114"/>
      <c r="M51" s="104"/>
    </row>
    <row r="52" spans="1:13" s="107" customFormat="1" ht="12" customHeight="1">
      <c r="A52" s="111">
        <v>47</v>
      </c>
      <c r="B52" s="119">
        <v>42487</v>
      </c>
      <c r="C52" s="112" t="s">
        <v>2</v>
      </c>
      <c r="D52" s="112" t="s">
        <v>2</v>
      </c>
      <c r="E52" s="112"/>
      <c r="F52" s="112"/>
      <c r="G52" s="112"/>
      <c r="H52" s="112"/>
      <c r="I52" s="113" t="s">
        <v>66</v>
      </c>
      <c r="J52" s="114" t="s">
        <v>2</v>
      </c>
      <c r="K52" s="118">
        <v>5000</v>
      </c>
      <c r="L52" s="114"/>
      <c r="M52" s="104"/>
    </row>
    <row r="53" spans="1:13" s="107" customFormat="1" ht="12" customHeight="1">
      <c r="A53" s="111">
        <v>48</v>
      </c>
      <c r="B53" s="119">
        <v>42487</v>
      </c>
      <c r="C53" s="112" t="s">
        <v>2</v>
      </c>
      <c r="D53" s="112" t="s">
        <v>2</v>
      </c>
      <c r="E53" s="112"/>
      <c r="F53" s="112"/>
      <c r="G53" s="112"/>
      <c r="H53" s="112"/>
      <c r="I53" s="113" t="s">
        <v>65</v>
      </c>
      <c r="J53" s="114" t="s">
        <v>2</v>
      </c>
      <c r="K53" s="118">
        <v>10000</v>
      </c>
      <c r="L53" s="114"/>
      <c r="M53" s="104"/>
    </row>
    <row r="54" spans="1:13" s="107" customFormat="1" ht="12" customHeight="1">
      <c r="A54" s="111">
        <v>49</v>
      </c>
      <c r="B54" s="119">
        <v>42487</v>
      </c>
      <c r="C54" s="112" t="s">
        <v>2</v>
      </c>
      <c r="D54" s="112" t="s">
        <v>2</v>
      </c>
      <c r="E54" s="112"/>
      <c r="F54" s="112"/>
      <c r="G54" s="112"/>
      <c r="H54" s="112"/>
      <c r="I54" s="113" t="s">
        <v>66</v>
      </c>
      <c r="J54" s="114" t="s">
        <v>2</v>
      </c>
      <c r="K54" s="118">
        <v>10000</v>
      </c>
      <c r="L54" s="114"/>
      <c r="M54" s="104"/>
    </row>
    <row r="55" spans="1:13" s="107" customFormat="1" ht="12" customHeight="1">
      <c r="A55" s="111">
        <v>50</v>
      </c>
      <c r="B55" s="119">
        <v>42487</v>
      </c>
      <c r="C55" s="112" t="s">
        <v>2</v>
      </c>
      <c r="D55" s="112" t="s">
        <v>2</v>
      </c>
      <c r="E55" s="112"/>
      <c r="F55" s="112"/>
      <c r="G55" s="112"/>
      <c r="H55" s="112"/>
      <c r="I55" s="113" t="s">
        <v>71</v>
      </c>
      <c r="J55" s="114" t="s">
        <v>2</v>
      </c>
      <c r="K55" s="118">
        <v>10000</v>
      </c>
      <c r="L55" s="114"/>
      <c r="M55" s="104"/>
    </row>
    <row r="56" spans="1:13" s="107" customFormat="1" ht="12" customHeight="1">
      <c r="A56" s="111">
        <v>51</v>
      </c>
      <c r="B56" s="119">
        <v>42487</v>
      </c>
      <c r="C56" s="112" t="s">
        <v>2</v>
      </c>
      <c r="D56" s="112" t="s">
        <v>2</v>
      </c>
      <c r="E56" s="112"/>
      <c r="F56" s="112"/>
      <c r="G56" s="112"/>
      <c r="H56" s="112"/>
      <c r="I56" s="113" t="s">
        <v>67</v>
      </c>
      <c r="J56" s="114" t="s">
        <v>2</v>
      </c>
      <c r="K56" s="118">
        <v>5000</v>
      </c>
      <c r="L56" s="114"/>
      <c r="M56" s="104"/>
    </row>
    <row r="57" spans="1:14" s="107" customFormat="1" ht="12" customHeight="1">
      <c r="A57" s="111">
        <v>52</v>
      </c>
      <c r="B57" s="119">
        <v>42487</v>
      </c>
      <c r="C57" s="112" t="s">
        <v>2</v>
      </c>
      <c r="D57" s="112" t="s">
        <v>2</v>
      </c>
      <c r="E57" s="112"/>
      <c r="F57" s="112"/>
      <c r="G57" s="112"/>
      <c r="H57" s="112"/>
      <c r="I57" s="113" t="s">
        <v>65</v>
      </c>
      <c r="J57" s="114" t="s">
        <v>2</v>
      </c>
      <c r="K57" s="118">
        <v>20000</v>
      </c>
      <c r="L57" s="114"/>
      <c r="M57" s="104"/>
      <c r="N57" s="109"/>
    </row>
    <row r="58" spans="1:13" s="50" customFormat="1" ht="12" customHeight="1">
      <c r="A58" s="111">
        <v>53</v>
      </c>
      <c r="B58" s="119">
        <v>42520</v>
      </c>
      <c r="C58" s="112" t="s">
        <v>2</v>
      </c>
      <c r="D58" s="112" t="s">
        <v>2</v>
      </c>
      <c r="E58" s="112"/>
      <c r="F58" s="112"/>
      <c r="G58" s="112"/>
      <c r="H58" s="112"/>
      <c r="I58" s="113" t="s">
        <v>67</v>
      </c>
      <c r="J58" s="114" t="s">
        <v>2</v>
      </c>
      <c r="K58" s="118">
        <v>10000</v>
      </c>
      <c r="L58" s="114"/>
      <c r="M58" s="49"/>
    </row>
    <row r="59" spans="1:13" s="50" customFormat="1" ht="12" customHeight="1">
      <c r="A59" s="111">
        <v>54</v>
      </c>
      <c r="B59" s="119">
        <v>42520</v>
      </c>
      <c r="C59" s="112" t="s">
        <v>2</v>
      </c>
      <c r="D59" s="112" t="s">
        <v>2</v>
      </c>
      <c r="E59" s="112"/>
      <c r="F59" s="112"/>
      <c r="G59" s="112"/>
      <c r="H59" s="112"/>
      <c r="I59" s="113" t="s">
        <v>67</v>
      </c>
      <c r="J59" s="114" t="s">
        <v>2</v>
      </c>
      <c r="K59" s="118">
        <v>10000</v>
      </c>
      <c r="L59" s="114"/>
      <c r="M59" s="49"/>
    </row>
    <row r="60" spans="1:13" s="50" customFormat="1" ht="12" customHeight="1">
      <c r="A60" s="111">
        <v>55</v>
      </c>
      <c r="B60" s="119">
        <v>42520</v>
      </c>
      <c r="C60" s="112" t="s">
        <v>2</v>
      </c>
      <c r="D60" s="112" t="s">
        <v>2</v>
      </c>
      <c r="E60" s="112"/>
      <c r="F60" s="112"/>
      <c r="G60" s="112"/>
      <c r="H60" s="112"/>
      <c r="I60" s="113" t="s">
        <v>65</v>
      </c>
      <c r="J60" s="114" t="s">
        <v>2</v>
      </c>
      <c r="K60" s="118">
        <v>10000</v>
      </c>
      <c r="L60" s="114"/>
      <c r="M60" s="49"/>
    </row>
    <row r="61" spans="1:13" s="50" customFormat="1" ht="12" customHeight="1">
      <c r="A61" s="111">
        <v>56</v>
      </c>
      <c r="B61" s="119">
        <v>42520</v>
      </c>
      <c r="C61" s="112" t="s">
        <v>2</v>
      </c>
      <c r="D61" s="112" t="s">
        <v>2</v>
      </c>
      <c r="E61" s="112"/>
      <c r="F61" s="112"/>
      <c r="G61" s="112"/>
      <c r="H61" s="112"/>
      <c r="I61" s="113" t="s">
        <v>67</v>
      </c>
      <c r="J61" s="114" t="s">
        <v>2</v>
      </c>
      <c r="K61" s="118">
        <v>20000</v>
      </c>
      <c r="L61" s="114"/>
      <c r="M61" s="49"/>
    </row>
    <row r="62" spans="1:13" s="50" customFormat="1" ht="12" customHeight="1">
      <c r="A62" s="111">
        <v>57</v>
      </c>
      <c r="B62" s="119">
        <v>42520</v>
      </c>
      <c r="C62" s="112" t="s">
        <v>2</v>
      </c>
      <c r="D62" s="112" t="s">
        <v>2</v>
      </c>
      <c r="E62" s="112"/>
      <c r="F62" s="112"/>
      <c r="G62" s="112"/>
      <c r="H62" s="112"/>
      <c r="I62" s="113" t="s">
        <v>68</v>
      </c>
      <c r="J62" s="114" t="s">
        <v>2</v>
      </c>
      <c r="K62" s="118">
        <v>5000</v>
      </c>
      <c r="L62" s="114"/>
      <c r="M62" s="49"/>
    </row>
    <row r="63" spans="1:13" s="50" customFormat="1" ht="12" customHeight="1">
      <c r="A63" s="111">
        <v>58</v>
      </c>
      <c r="B63" s="119">
        <v>42520</v>
      </c>
      <c r="C63" s="112" t="s">
        <v>2</v>
      </c>
      <c r="D63" s="112" t="s">
        <v>2</v>
      </c>
      <c r="E63" s="112"/>
      <c r="F63" s="112"/>
      <c r="G63" s="112"/>
      <c r="H63" s="112"/>
      <c r="I63" s="113" t="s">
        <v>69</v>
      </c>
      <c r="J63" s="114" t="s">
        <v>2</v>
      </c>
      <c r="K63" s="118">
        <v>5000</v>
      </c>
      <c r="L63" s="114"/>
      <c r="M63" s="49"/>
    </row>
    <row r="64" spans="1:13" s="50" customFormat="1" ht="12" customHeight="1">
      <c r="A64" s="111">
        <v>59</v>
      </c>
      <c r="B64" s="119">
        <v>42520</v>
      </c>
      <c r="C64" s="112" t="s">
        <v>2</v>
      </c>
      <c r="D64" s="112" t="s">
        <v>2</v>
      </c>
      <c r="E64" s="112"/>
      <c r="F64" s="112"/>
      <c r="G64" s="112"/>
      <c r="H64" s="112"/>
      <c r="I64" s="113" t="s">
        <v>65</v>
      </c>
      <c r="J64" s="114" t="s">
        <v>2</v>
      </c>
      <c r="K64" s="118">
        <v>20000</v>
      </c>
      <c r="L64" s="114"/>
      <c r="M64" s="49"/>
    </row>
    <row r="65" spans="1:13" s="50" customFormat="1" ht="12" customHeight="1">
      <c r="A65" s="111">
        <v>60</v>
      </c>
      <c r="B65" s="119">
        <v>42520</v>
      </c>
      <c r="C65" s="112" t="s">
        <v>2</v>
      </c>
      <c r="D65" s="112" t="s">
        <v>2</v>
      </c>
      <c r="E65" s="112"/>
      <c r="F65" s="112"/>
      <c r="G65" s="112"/>
      <c r="H65" s="112"/>
      <c r="I65" s="113" t="s">
        <v>66</v>
      </c>
      <c r="J65" s="114" t="s">
        <v>2</v>
      </c>
      <c r="K65" s="118">
        <v>10000</v>
      </c>
      <c r="L65" s="114"/>
      <c r="M65" s="49"/>
    </row>
    <row r="66" spans="1:13" s="50" customFormat="1" ht="12" customHeight="1">
      <c r="A66" s="111">
        <v>61</v>
      </c>
      <c r="B66" s="119">
        <v>42520</v>
      </c>
      <c r="C66" s="112" t="s">
        <v>2</v>
      </c>
      <c r="D66" s="112" t="s">
        <v>2</v>
      </c>
      <c r="E66" s="112"/>
      <c r="F66" s="112"/>
      <c r="G66" s="112"/>
      <c r="H66" s="112"/>
      <c r="I66" s="113" t="s">
        <v>66</v>
      </c>
      <c r="J66" s="114" t="s">
        <v>2</v>
      </c>
      <c r="K66" s="118">
        <v>5000</v>
      </c>
      <c r="L66" s="114"/>
      <c r="M66" s="49"/>
    </row>
    <row r="67" spans="1:13" s="50" customFormat="1" ht="12" customHeight="1">
      <c r="A67" s="111">
        <v>62</v>
      </c>
      <c r="B67" s="119">
        <v>42520</v>
      </c>
      <c r="C67" s="112" t="s">
        <v>2</v>
      </c>
      <c r="D67" s="112" t="s">
        <v>2</v>
      </c>
      <c r="E67" s="112"/>
      <c r="F67" s="112"/>
      <c r="G67" s="112"/>
      <c r="H67" s="112"/>
      <c r="I67" s="113" t="s">
        <v>71</v>
      </c>
      <c r="J67" s="114" t="s">
        <v>2</v>
      </c>
      <c r="K67" s="118">
        <v>10000</v>
      </c>
      <c r="L67" s="114"/>
      <c r="M67" s="49"/>
    </row>
    <row r="68" spans="1:13" s="50" customFormat="1" ht="12" customHeight="1">
      <c r="A68" s="111">
        <v>63</v>
      </c>
      <c r="B68" s="119">
        <v>42520</v>
      </c>
      <c r="C68" s="112" t="s">
        <v>2</v>
      </c>
      <c r="D68" s="112" t="s">
        <v>2</v>
      </c>
      <c r="E68" s="112"/>
      <c r="F68" s="112"/>
      <c r="G68" s="112"/>
      <c r="H68" s="112"/>
      <c r="I68" s="113" t="s">
        <v>70</v>
      </c>
      <c r="J68" s="114" t="s">
        <v>2</v>
      </c>
      <c r="K68" s="118">
        <v>10000</v>
      </c>
      <c r="L68" s="114"/>
      <c r="M68" s="49"/>
    </row>
    <row r="69" spans="1:13" s="50" customFormat="1" ht="12" customHeight="1">
      <c r="A69" s="111">
        <v>64</v>
      </c>
      <c r="B69" s="119">
        <v>42520</v>
      </c>
      <c r="C69" s="112" t="s">
        <v>2</v>
      </c>
      <c r="D69" s="112" t="s">
        <v>2</v>
      </c>
      <c r="E69" s="112"/>
      <c r="F69" s="112"/>
      <c r="G69" s="112"/>
      <c r="H69" s="112"/>
      <c r="I69" s="113" t="s">
        <v>72</v>
      </c>
      <c r="J69" s="114" t="s">
        <v>2</v>
      </c>
      <c r="K69" s="118">
        <v>5000</v>
      </c>
      <c r="L69" s="114"/>
      <c r="M69" s="49"/>
    </row>
    <row r="70" spans="1:14" s="50" customFormat="1" ht="12" customHeight="1">
      <c r="A70" s="111">
        <v>65</v>
      </c>
      <c r="B70" s="119">
        <v>42550</v>
      </c>
      <c r="C70" s="112" t="s">
        <v>2</v>
      </c>
      <c r="D70" s="112" t="s">
        <v>2</v>
      </c>
      <c r="E70" s="112"/>
      <c r="F70" s="112"/>
      <c r="G70" s="112"/>
      <c r="H70" s="112"/>
      <c r="I70" s="113" t="s">
        <v>67</v>
      </c>
      <c r="J70" s="114" t="s">
        <v>2</v>
      </c>
      <c r="K70" s="118">
        <v>20000</v>
      </c>
      <c r="L70" s="114"/>
      <c r="M70" s="49"/>
      <c r="N70" s="110"/>
    </row>
    <row r="71" spans="1:13" s="50" customFormat="1" ht="12" customHeight="1">
      <c r="A71" s="111">
        <v>66</v>
      </c>
      <c r="B71" s="119">
        <v>42550</v>
      </c>
      <c r="C71" s="112" t="s">
        <v>2</v>
      </c>
      <c r="D71" s="112" t="s">
        <v>2</v>
      </c>
      <c r="E71" s="112"/>
      <c r="F71" s="112"/>
      <c r="G71" s="112"/>
      <c r="H71" s="112"/>
      <c r="I71" s="113" t="s">
        <v>67</v>
      </c>
      <c r="J71" s="114" t="s">
        <v>2</v>
      </c>
      <c r="K71" s="118">
        <v>10000</v>
      </c>
      <c r="L71" s="114"/>
      <c r="M71" s="49"/>
    </row>
    <row r="72" spans="1:13" s="50" customFormat="1" ht="12" customHeight="1">
      <c r="A72" s="111">
        <v>67</v>
      </c>
      <c r="B72" s="119">
        <v>42550</v>
      </c>
      <c r="C72" s="112" t="s">
        <v>2</v>
      </c>
      <c r="D72" s="112" t="s">
        <v>2</v>
      </c>
      <c r="E72" s="112"/>
      <c r="F72" s="112"/>
      <c r="G72" s="112"/>
      <c r="H72" s="112"/>
      <c r="I72" s="113" t="s">
        <v>67</v>
      </c>
      <c r="J72" s="114" t="s">
        <v>2</v>
      </c>
      <c r="K72" s="118">
        <v>10000</v>
      </c>
      <c r="L72" s="114"/>
      <c r="M72" s="49"/>
    </row>
    <row r="73" spans="1:13" s="50" customFormat="1" ht="12" customHeight="1">
      <c r="A73" s="111">
        <v>68</v>
      </c>
      <c r="B73" s="119">
        <v>42550</v>
      </c>
      <c r="C73" s="112" t="s">
        <v>2</v>
      </c>
      <c r="D73" s="112" t="s">
        <v>2</v>
      </c>
      <c r="E73" s="112"/>
      <c r="F73" s="112"/>
      <c r="G73" s="112"/>
      <c r="H73" s="112"/>
      <c r="I73" s="113" t="s">
        <v>65</v>
      </c>
      <c r="J73" s="114" t="s">
        <v>2</v>
      </c>
      <c r="K73" s="118">
        <v>10000</v>
      </c>
      <c r="L73" s="114"/>
      <c r="M73" s="49"/>
    </row>
    <row r="74" spans="1:13" s="50" customFormat="1" ht="12" customHeight="1">
      <c r="A74" s="111">
        <v>69</v>
      </c>
      <c r="B74" s="119">
        <v>42550</v>
      </c>
      <c r="C74" s="112" t="s">
        <v>2</v>
      </c>
      <c r="D74" s="112" t="s">
        <v>2</v>
      </c>
      <c r="E74" s="112"/>
      <c r="F74" s="112"/>
      <c r="G74" s="112"/>
      <c r="H74" s="112"/>
      <c r="I74" s="113" t="s">
        <v>67</v>
      </c>
      <c r="J74" s="114" t="s">
        <v>2</v>
      </c>
      <c r="K74" s="118">
        <v>5000</v>
      </c>
      <c r="L74" s="114"/>
      <c r="M74" s="49"/>
    </row>
    <row r="75" spans="1:13" s="50" customFormat="1" ht="12" customHeight="1">
      <c r="A75" s="111">
        <v>70</v>
      </c>
      <c r="B75" s="119">
        <v>42550</v>
      </c>
      <c r="C75" s="112" t="s">
        <v>2</v>
      </c>
      <c r="D75" s="112" t="s">
        <v>2</v>
      </c>
      <c r="E75" s="112"/>
      <c r="F75" s="112"/>
      <c r="G75" s="112"/>
      <c r="H75" s="112"/>
      <c r="I75" s="113" t="s">
        <v>67</v>
      </c>
      <c r="J75" s="114" t="s">
        <v>2</v>
      </c>
      <c r="K75" s="118">
        <v>20000</v>
      </c>
      <c r="L75" s="114"/>
      <c r="M75" s="49"/>
    </row>
    <row r="76" spans="1:13" s="50" customFormat="1" ht="12" customHeight="1">
      <c r="A76" s="111">
        <v>71</v>
      </c>
      <c r="B76" s="119">
        <v>42550</v>
      </c>
      <c r="C76" s="112" t="s">
        <v>2</v>
      </c>
      <c r="D76" s="112" t="s">
        <v>2</v>
      </c>
      <c r="E76" s="112"/>
      <c r="F76" s="112"/>
      <c r="G76" s="112"/>
      <c r="H76" s="112"/>
      <c r="I76" s="113" t="s">
        <v>68</v>
      </c>
      <c r="J76" s="114" t="s">
        <v>2</v>
      </c>
      <c r="K76" s="118">
        <v>5000</v>
      </c>
      <c r="L76" s="114"/>
      <c r="M76" s="49"/>
    </row>
    <row r="77" spans="1:13" s="50" customFormat="1" ht="12" customHeight="1">
      <c r="A77" s="111">
        <v>72</v>
      </c>
      <c r="B77" s="119">
        <v>42550</v>
      </c>
      <c r="C77" s="112" t="s">
        <v>2</v>
      </c>
      <c r="D77" s="112" t="s">
        <v>2</v>
      </c>
      <c r="E77" s="112"/>
      <c r="F77" s="112"/>
      <c r="G77" s="112"/>
      <c r="H77" s="112"/>
      <c r="I77" s="113" t="s">
        <v>65</v>
      </c>
      <c r="J77" s="114" t="s">
        <v>2</v>
      </c>
      <c r="K77" s="118">
        <v>20000</v>
      </c>
      <c r="L77" s="114"/>
      <c r="M77" s="49"/>
    </row>
    <row r="78" spans="1:13" s="50" customFormat="1" ht="12" customHeight="1">
      <c r="A78" s="111">
        <v>73</v>
      </c>
      <c r="B78" s="119">
        <v>42550</v>
      </c>
      <c r="C78" s="112" t="s">
        <v>2</v>
      </c>
      <c r="D78" s="112" t="s">
        <v>2</v>
      </c>
      <c r="E78" s="112"/>
      <c r="F78" s="112"/>
      <c r="G78" s="112"/>
      <c r="H78" s="112"/>
      <c r="I78" s="113" t="s">
        <v>66</v>
      </c>
      <c r="J78" s="114" t="s">
        <v>2</v>
      </c>
      <c r="K78" s="118">
        <v>5000</v>
      </c>
      <c r="L78" s="114"/>
      <c r="M78" s="49"/>
    </row>
    <row r="79" spans="1:13" s="50" customFormat="1" ht="12" customHeight="1">
      <c r="A79" s="111">
        <v>74</v>
      </c>
      <c r="B79" s="119">
        <v>42550</v>
      </c>
      <c r="C79" s="112" t="s">
        <v>2</v>
      </c>
      <c r="D79" s="112" t="s">
        <v>2</v>
      </c>
      <c r="E79" s="112"/>
      <c r="F79" s="112"/>
      <c r="G79" s="112"/>
      <c r="H79" s="112"/>
      <c r="I79" s="113" t="s">
        <v>71</v>
      </c>
      <c r="J79" s="114" t="s">
        <v>2</v>
      </c>
      <c r="K79" s="118">
        <v>10000</v>
      </c>
      <c r="L79" s="114"/>
      <c r="M79" s="49"/>
    </row>
    <row r="80" spans="1:13" s="50" customFormat="1" ht="12" customHeight="1">
      <c r="A80" s="111">
        <v>75</v>
      </c>
      <c r="B80" s="119">
        <v>42550</v>
      </c>
      <c r="C80" s="112" t="s">
        <v>2</v>
      </c>
      <c r="D80" s="112" t="s">
        <v>2</v>
      </c>
      <c r="E80" s="112"/>
      <c r="F80" s="112"/>
      <c r="G80" s="112"/>
      <c r="H80" s="112"/>
      <c r="I80" s="113" t="s">
        <v>70</v>
      </c>
      <c r="J80" s="114" t="s">
        <v>2</v>
      </c>
      <c r="K80" s="118">
        <v>10000</v>
      </c>
      <c r="L80" s="114"/>
      <c r="M80" s="49"/>
    </row>
    <row r="81" spans="1:13" s="50" customFormat="1" ht="12" customHeight="1">
      <c r="A81" s="111">
        <v>76</v>
      </c>
      <c r="B81" s="119">
        <v>42550</v>
      </c>
      <c r="C81" s="112" t="s">
        <v>2</v>
      </c>
      <c r="D81" s="112" t="s">
        <v>2</v>
      </c>
      <c r="E81" s="112"/>
      <c r="F81" s="112"/>
      <c r="G81" s="112"/>
      <c r="H81" s="112"/>
      <c r="I81" s="113" t="s">
        <v>72</v>
      </c>
      <c r="J81" s="114" t="s">
        <v>2</v>
      </c>
      <c r="K81" s="118">
        <v>5000</v>
      </c>
      <c r="L81" s="114"/>
      <c r="M81" s="49"/>
    </row>
    <row r="82" spans="1:13" s="50" customFormat="1" ht="12" customHeight="1">
      <c r="A82" s="111">
        <v>77</v>
      </c>
      <c r="B82" s="119">
        <v>42579</v>
      </c>
      <c r="C82" s="112" t="s">
        <v>2</v>
      </c>
      <c r="D82" s="112" t="s">
        <v>2</v>
      </c>
      <c r="E82" s="112"/>
      <c r="F82" s="112"/>
      <c r="G82" s="112"/>
      <c r="H82" s="112"/>
      <c r="I82" s="113" t="s">
        <v>67</v>
      </c>
      <c r="J82" s="114" t="s">
        <v>2</v>
      </c>
      <c r="K82" s="118">
        <v>10000</v>
      </c>
      <c r="L82" s="114"/>
      <c r="M82" s="49"/>
    </row>
    <row r="83" spans="1:13" s="50" customFormat="1" ht="12" customHeight="1">
      <c r="A83" s="111">
        <v>78</v>
      </c>
      <c r="B83" s="119">
        <v>42579</v>
      </c>
      <c r="C83" s="112" t="s">
        <v>2</v>
      </c>
      <c r="D83" s="112" t="s">
        <v>2</v>
      </c>
      <c r="E83" s="112"/>
      <c r="F83" s="112"/>
      <c r="G83" s="112"/>
      <c r="H83" s="112"/>
      <c r="I83" s="113" t="s">
        <v>71</v>
      </c>
      <c r="J83" s="114" t="s">
        <v>2</v>
      </c>
      <c r="K83" s="118">
        <v>5000</v>
      </c>
      <c r="L83" s="114"/>
      <c r="M83" s="49"/>
    </row>
    <row r="84" spans="1:13" s="50" customFormat="1" ht="12" customHeight="1">
      <c r="A84" s="111">
        <v>79</v>
      </c>
      <c r="B84" s="119">
        <v>42579</v>
      </c>
      <c r="C84" s="112" t="s">
        <v>2</v>
      </c>
      <c r="D84" s="112" t="s">
        <v>2</v>
      </c>
      <c r="E84" s="112"/>
      <c r="F84" s="112"/>
      <c r="G84" s="112"/>
      <c r="H84" s="112"/>
      <c r="I84" s="113" t="s">
        <v>67</v>
      </c>
      <c r="J84" s="114" t="s">
        <v>2</v>
      </c>
      <c r="K84" s="118">
        <v>10000</v>
      </c>
      <c r="L84" s="114"/>
      <c r="M84" s="49"/>
    </row>
    <row r="85" spans="1:13" s="50" customFormat="1" ht="12" customHeight="1">
      <c r="A85" s="111">
        <v>80</v>
      </c>
      <c r="B85" s="119">
        <v>42579</v>
      </c>
      <c r="C85" s="112" t="s">
        <v>2</v>
      </c>
      <c r="D85" s="112" t="s">
        <v>2</v>
      </c>
      <c r="E85" s="112"/>
      <c r="F85" s="112"/>
      <c r="G85" s="112"/>
      <c r="H85" s="112"/>
      <c r="I85" s="113" t="s">
        <v>67</v>
      </c>
      <c r="J85" s="114" t="s">
        <v>2</v>
      </c>
      <c r="K85" s="118">
        <v>10000</v>
      </c>
      <c r="L85" s="114"/>
      <c r="M85" s="49"/>
    </row>
    <row r="86" spans="1:13" s="50" customFormat="1" ht="12" customHeight="1">
      <c r="A86" s="111">
        <v>81</v>
      </c>
      <c r="B86" s="119">
        <v>42579</v>
      </c>
      <c r="C86" s="112" t="s">
        <v>2</v>
      </c>
      <c r="D86" s="112" t="s">
        <v>2</v>
      </c>
      <c r="E86" s="112"/>
      <c r="F86" s="112"/>
      <c r="G86" s="112"/>
      <c r="H86" s="112"/>
      <c r="I86" s="113" t="s">
        <v>67</v>
      </c>
      <c r="J86" s="114" t="s">
        <v>2</v>
      </c>
      <c r="K86" s="118">
        <v>10000</v>
      </c>
      <c r="L86" s="114"/>
      <c r="M86" s="49"/>
    </row>
    <row r="87" spans="1:13" s="50" customFormat="1" ht="12" customHeight="1">
      <c r="A87" s="111">
        <v>82</v>
      </c>
      <c r="B87" s="119">
        <v>42579</v>
      </c>
      <c r="C87" s="112" t="s">
        <v>2</v>
      </c>
      <c r="D87" s="112" t="s">
        <v>2</v>
      </c>
      <c r="E87" s="112"/>
      <c r="F87" s="112"/>
      <c r="G87" s="112"/>
      <c r="H87" s="112"/>
      <c r="I87" s="113" t="s">
        <v>67</v>
      </c>
      <c r="J87" s="114" t="s">
        <v>2</v>
      </c>
      <c r="K87" s="118">
        <v>10000</v>
      </c>
      <c r="L87" s="114"/>
      <c r="M87" s="49"/>
    </row>
    <row r="88" spans="1:13" s="50" customFormat="1" ht="12" customHeight="1">
      <c r="A88" s="111">
        <v>83</v>
      </c>
      <c r="B88" s="119">
        <v>42579</v>
      </c>
      <c r="C88" s="112" t="s">
        <v>2</v>
      </c>
      <c r="D88" s="112" t="s">
        <v>2</v>
      </c>
      <c r="E88" s="112"/>
      <c r="F88" s="112"/>
      <c r="G88" s="112"/>
      <c r="H88" s="112"/>
      <c r="I88" s="113" t="s">
        <v>65</v>
      </c>
      <c r="J88" s="114" t="s">
        <v>2</v>
      </c>
      <c r="K88" s="118">
        <v>10000</v>
      </c>
      <c r="L88" s="114"/>
      <c r="M88" s="49"/>
    </row>
    <row r="89" spans="1:13" s="50" customFormat="1" ht="12" customHeight="1">
      <c r="A89" s="111">
        <v>84</v>
      </c>
      <c r="B89" s="119">
        <v>42579</v>
      </c>
      <c r="C89" s="112" t="s">
        <v>2</v>
      </c>
      <c r="D89" s="112" t="s">
        <v>2</v>
      </c>
      <c r="E89" s="112"/>
      <c r="F89" s="112"/>
      <c r="G89" s="112"/>
      <c r="H89" s="112"/>
      <c r="I89" s="113" t="s">
        <v>67</v>
      </c>
      <c r="J89" s="114" t="s">
        <v>2</v>
      </c>
      <c r="K89" s="118">
        <v>10000</v>
      </c>
      <c r="L89" s="114"/>
      <c r="M89" s="49"/>
    </row>
    <row r="90" spans="1:13" s="50" customFormat="1" ht="12" customHeight="1">
      <c r="A90" s="111">
        <v>85</v>
      </c>
      <c r="B90" s="119">
        <v>42579</v>
      </c>
      <c r="C90" s="112" t="s">
        <v>2</v>
      </c>
      <c r="D90" s="112" t="s">
        <v>2</v>
      </c>
      <c r="E90" s="112"/>
      <c r="F90" s="112"/>
      <c r="G90" s="112"/>
      <c r="H90" s="112"/>
      <c r="I90" s="113" t="s">
        <v>68</v>
      </c>
      <c r="J90" s="114" t="s">
        <v>2</v>
      </c>
      <c r="K90" s="118">
        <v>5000</v>
      </c>
      <c r="L90" s="114"/>
      <c r="M90" s="49"/>
    </row>
    <row r="91" spans="1:13" s="50" customFormat="1" ht="12" customHeight="1">
      <c r="A91" s="111">
        <v>86</v>
      </c>
      <c r="B91" s="119">
        <v>42579</v>
      </c>
      <c r="C91" s="112" t="s">
        <v>2</v>
      </c>
      <c r="D91" s="112" t="s">
        <v>2</v>
      </c>
      <c r="E91" s="112"/>
      <c r="F91" s="112"/>
      <c r="G91" s="112"/>
      <c r="H91" s="112"/>
      <c r="I91" s="113" t="s">
        <v>72</v>
      </c>
      <c r="J91" s="114" t="s">
        <v>2</v>
      </c>
      <c r="K91" s="118">
        <v>5000</v>
      </c>
      <c r="L91" s="114"/>
      <c r="M91" s="49"/>
    </row>
    <row r="92" spans="1:13" s="50" customFormat="1" ht="12" customHeight="1">
      <c r="A92" s="111">
        <v>87</v>
      </c>
      <c r="B92" s="119">
        <v>42579</v>
      </c>
      <c r="C92" s="112" t="s">
        <v>2</v>
      </c>
      <c r="D92" s="112" t="s">
        <v>2</v>
      </c>
      <c r="E92" s="112"/>
      <c r="F92" s="112"/>
      <c r="G92" s="112"/>
      <c r="H92" s="112"/>
      <c r="I92" s="113" t="s">
        <v>71</v>
      </c>
      <c r="J92" s="114" t="s">
        <v>2</v>
      </c>
      <c r="K92" s="118">
        <v>5000</v>
      </c>
      <c r="L92" s="114"/>
      <c r="M92" s="49"/>
    </row>
    <row r="93" spans="1:13" s="50" customFormat="1" ht="12" customHeight="1">
      <c r="A93" s="111">
        <v>88</v>
      </c>
      <c r="B93" s="119">
        <v>42579</v>
      </c>
      <c r="C93" s="112" t="s">
        <v>2</v>
      </c>
      <c r="D93" s="112" t="s">
        <v>2</v>
      </c>
      <c r="E93" s="112"/>
      <c r="F93" s="112"/>
      <c r="G93" s="112"/>
      <c r="H93" s="112"/>
      <c r="I93" s="113" t="s">
        <v>66</v>
      </c>
      <c r="J93" s="114" t="s">
        <v>2</v>
      </c>
      <c r="K93" s="118">
        <v>5000</v>
      </c>
      <c r="L93" s="114"/>
      <c r="M93" s="49"/>
    </row>
    <row r="94" spans="1:13" s="50" customFormat="1" ht="12" customHeight="1">
      <c r="A94" s="111">
        <v>89</v>
      </c>
      <c r="B94" s="119">
        <v>42579</v>
      </c>
      <c r="C94" s="112" t="s">
        <v>2</v>
      </c>
      <c r="D94" s="112" t="s">
        <v>2</v>
      </c>
      <c r="E94" s="112"/>
      <c r="F94" s="112"/>
      <c r="G94" s="112"/>
      <c r="H94" s="112"/>
      <c r="I94" s="113" t="s">
        <v>70</v>
      </c>
      <c r="J94" s="114" t="s">
        <v>2</v>
      </c>
      <c r="K94" s="118">
        <v>10000</v>
      </c>
      <c r="L94" s="114"/>
      <c r="M94" s="49"/>
    </row>
    <row r="95" spans="1:14" s="50" customFormat="1" ht="12" customHeight="1">
      <c r="A95" s="111">
        <v>90</v>
      </c>
      <c r="B95" s="119">
        <v>42579</v>
      </c>
      <c r="C95" s="112" t="s">
        <v>2</v>
      </c>
      <c r="D95" s="112" t="s">
        <v>2</v>
      </c>
      <c r="E95" s="112"/>
      <c r="F95" s="112"/>
      <c r="G95" s="112"/>
      <c r="H95" s="112"/>
      <c r="I95" s="113" t="s">
        <v>65</v>
      </c>
      <c r="J95" s="114" t="s">
        <v>2</v>
      </c>
      <c r="K95" s="118">
        <v>20000</v>
      </c>
      <c r="L95" s="114"/>
      <c r="M95" s="49"/>
      <c r="N95" s="110"/>
    </row>
    <row r="96" spans="1:14" s="50" customFormat="1" ht="12" customHeight="1">
      <c r="A96" s="111">
        <v>91</v>
      </c>
      <c r="B96" s="119">
        <v>42611</v>
      </c>
      <c r="C96" s="112" t="s">
        <v>2</v>
      </c>
      <c r="D96" s="112" t="s">
        <v>2</v>
      </c>
      <c r="E96" s="112"/>
      <c r="F96" s="112"/>
      <c r="G96" s="112"/>
      <c r="H96" s="112"/>
      <c r="I96" s="113" t="s">
        <v>67</v>
      </c>
      <c r="J96" s="114" t="s">
        <v>2</v>
      </c>
      <c r="K96" s="118">
        <v>10000</v>
      </c>
      <c r="L96" s="114"/>
      <c r="M96" s="49"/>
      <c r="N96" s="110"/>
    </row>
    <row r="97" spans="1:13" s="50" customFormat="1" ht="12" customHeight="1">
      <c r="A97" s="111">
        <v>92</v>
      </c>
      <c r="B97" s="119">
        <v>42611</v>
      </c>
      <c r="C97" s="112" t="s">
        <v>2</v>
      </c>
      <c r="D97" s="112" t="s">
        <v>2</v>
      </c>
      <c r="E97" s="112"/>
      <c r="F97" s="112"/>
      <c r="G97" s="112"/>
      <c r="H97" s="112"/>
      <c r="I97" s="113" t="s">
        <v>71</v>
      </c>
      <c r="J97" s="114" t="s">
        <v>2</v>
      </c>
      <c r="K97" s="118">
        <v>5000</v>
      </c>
      <c r="L97" s="114"/>
      <c r="M97" s="49"/>
    </row>
    <row r="98" spans="1:13" s="50" customFormat="1" ht="12" customHeight="1">
      <c r="A98" s="111">
        <v>93</v>
      </c>
      <c r="B98" s="119">
        <v>42611</v>
      </c>
      <c r="C98" s="112" t="s">
        <v>2</v>
      </c>
      <c r="D98" s="112" t="s">
        <v>2</v>
      </c>
      <c r="E98" s="112"/>
      <c r="F98" s="112"/>
      <c r="G98" s="112"/>
      <c r="H98" s="112"/>
      <c r="I98" s="113" t="s">
        <v>67</v>
      </c>
      <c r="J98" s="114" t="s">
        <v>2</v>
      </c>
      <c r="K98" s="118">
        <v>10000</v>
      </c>
      <c r="L98" s="114"/>
      <c r="M98" s="49"/>
    </row>
    <row r="99" spans="1:13" s="50" customFormat="1" ht="12" customHeight="1">
      <c r="A99" s="111">
        <v>94</v>
      </c>
      <c r="B99" s="119">
        <v>42611</v>
      </c>
      <c r="C99" s="112" t="s">
        <v>2</v>
      </c>
      <c r="D99" s="112" t="s">
        <v>2</v>
      </c>
      <c r="E99" s="112"/>
      <c r="F99" s="112"/>
      <c r="G99" s="112"/>
      <c r="H99" s="112"/>
      <c r="I99" s="113" t="s">
        <v>67</v>
      </c>
      <c r="J99" s="114" t="s">
        <v>2</v>
      </c>
      <c r="K99" s="118">
        <v>10000</v>
      </c>
      <c r="L99" s="114"/>
      <c r="M99" s="49"/>
    </row>
    <row r="100" spans="1:13" s="50" customFormat="1" ht="12" customHeight="1">
      <c r="A100" s="111">
        <v>95</v>
      </c>
      <c r="B100" s="119">
        <v>42611</v>
      </c>
      <c r="C100" s="112" t="s">
        <v>2</v>
      </c>
      <c r="D100" s="112" t="s">
        <v>2</v>
      </c>
      <c r="E100" s="112"/>
      <c r="F100" s="112"/>
      <c r="G100" s="112"/>
      <c r="H100" s="112"/>
      <c r="I100" s="113" t="s">
        <v>67</v>
      </c>
      <c r="J100" s="114" t="s">
        <v>2</v>
      </c>
      <c r="K100" s="118">
        <v>10000</v>
      </c>
      <c r="L100" s="114"/>
      <c r="M100" s="49"/>
    </row>
    <row r="101" spans="1:13" s="50" customFormat="1" ht="12" customHeight="1">
      <c r="A101" s="111">
        <v>96</v>
      </c>
      <c r="B101" s="119">
        <v>42611</v>
      </c>
      <c r="C101" s="112" t="s">
        <v>2</v>
      </c>
      <c r="D101" s="112" t="s">
        <v>2</v>
      </c>
      <c r="E101" s="112"/>
      <c r="F101" s="112"/>
      <c r="G101" s="112"/>
      <c r="H101" s="112"/>
      <c r="I101" s="113" t="s">
        <v>67</v>
      </c>
      <c r="J101" s="114" t="s">
        <v>2</v>
      </c>
      <c r="K101" s="118">
        <v>10000</v>
      </c>
      <c r="L101" s="114"/>
      <c r="M101" s="49"/>
    </row>
    <row r="102" spans="1:13" s="50" customFormat="1" ht="12" customHeight="1">
      <c r="A102" s="111">
        <v>97</v>
      </c>
      <c r="B102" s="119">
        <v>42611</v>
      </c>
      <c r="C102" s="112" t="s">
        <v>2</v>
      </c>
      <c r="D102" s="112" t="s">
        <v>2</v>
      </c>
      <c r="E102" s="112"/>
      <c r="F102" s="112"/>
      <c r="G102" s="112"/>
      <c r="H102" s="112"/>
      <c r="I102" s="113" t="s">
        <v>67</v>
      </c>
      <c r="J102" s="114" t="s">
        <v>2</v>
      </c>
      <c r="K102" s="118">
        <v>5000</v>
      </c>
      <c r="L102" s="114"/>
      <c r="M102" s="49"/>
    </row>
    <row r="103" spans="1:13" s="50" customFormat="1" ht="12" customHeight="1">
      <c r="A103" s="111">
        <v>98</v>
      </c>
      <c r="B103" s="119">
        <v>42611</v>
      </c>
      <c r="C103" s="112" t="s">
        <v>2</v>
      </c>
      <c r="D103" s="112" t="s">
        <v>2</v>
      </c>
      <c r="E103" s="112"/>
      <c r="F103" s="112"/>
      <c r="G103" s="112"/>
      <c r="H103" s="112"/>
      <c r="I103" s="113" t="s">
        <v>65</v>
      </c>
      <c r="J103" s="114" t="s">
        <v>2</v>
      </c>
      <c r="K103" s="118">
        <v>10000</v>
      </c>
      <c r="L103" s="114"/>
      <c r="M103" s="49"/>
    </row>
    <row r="104" spans="1:13" s="50" customFormat="1" ht="12" customHeight="1">
      <c r="A104" s="111">
        <v>99</v>
      </c>
      <c r="B104" s="119">
        <v>42611</v>
      </c>
      <c r="C104" s="112" t="s">
        <v>2</v>
      </c>
      <c r="D104" s="112" t="s">
        <v>2</v>
      </c>
      <c r="E104" s="112"/>
      <c r="F104" s="112"/>
      <c r="G104" s="112"/>
      <c r="H104" s="112"/>
      <c r="I104" s="113" t="s">
        <v>67</v>
      </c>
      <c r="J104" s="114" t="s">
        <v>2</v>
      </c>
      <c r="K104" s="118">
        <v>10000</v>
      </c>
      <c r="L104" s="114"/>
      <c r="M104" s="49"/>
    </row>
    <row r="105" spans="1:13" s="50" customFormat="1" ht="12" customHeight="1">
      <c r="A105" s="111">
        <v>100</v>
      </c>
      <c r="B105" s="119">
        <v>42611</v>
      </c>
      <c r="C105" s="112" t="s">
        <v>2</v>
      </c>
      <c r="D105" s="112" t="s">
        <v>2</v>
      </c>
      <c r="E105" s="112"/>
      <c r="F105" s="112"/>
      <c r="G105" s="112"/>
      <c r="H105" s="112"/>
      <c r="I105" s="113" t="s">
        <v>68</v>
      </c>
      <c r="J105" s="114" t="s">
        <v>2</v>
      </c>
      <c r="K105" s="118">
        <v>5000</v>
      </c>
      <c r="L105" s="114"/>
      <c r="M105" s="49"/>
    </row>
    <row r="106" spans="1:13" s="50" customFormat="1" ht="12" customHeight="1">
      <c r="A106" s="111">
        <v>101</v>
      </c>
      <c r="B106" s="119">
        <v>42611</v>
      </c>
      <c r="C106" s="112" t="s">
        <v>2</v>
      </c>
      <c r="D106" s="112" t="s">
        <v>2</v>
      </c>
      <c r="E106" s="112"/>
      <c r="F106" s="112"/>
      <c r="G106" s="112"/>
      <c r="H106" s="112"/>
      <c r="I106" s="113" t="s">
        <v>72</v>
      </c>
      <c r="J106" s="114" t="s">
        <v>2</v>
      </c>
      <c r="K106" s="118">
        <v>5000</v>
      </c>
      <c r="L106" s="114"/>
      <c r="M106" s="49"/>
    </row>
    <row r="107" spans="1:13" s="50" customFormat="1" ht="12" customHeight="1">
      <c r="A107" s="111">
        <v>102</v>
      </c>
      <c r="B107" s="119">
        <v>42611</v>
      </c>
      <c r="C107" s="112" t="s">
        <v>2</v>
      </c>
      <c r="D107" s="112" t="s">
        <v>2</v>
      </c>
      <c r="E107" s="112"/>
      <c r="F107" s="112"/>
      <c r="G107" s="112"/>
      <c r="H107" s="112"/>
      <c r="I107" s="113" t="s">
        <v>71</v>
      </c>
      <c r="J107" s="114" t="s">
        <v>2</v>
      </c>
      <c r="K107" s="118">
        <v>5000</v>
      </c>
      <c r="L107" s="114"/>
      <c r="M107" s="49"/>
    </row>
    <row r="108" spans="1:13" s="50" customFormat="1" ht="12" customHeight="1">
      <c r="A108" s="111">
        <v>103</v>
      </c>
      <c r="B108" s="119">
        <v>42611</v>
      </c>
      <c r="C108" s="112" t="s">
        <v>2</v>
      </c>
      <c r="D108" s="112" t="s">
        <v>2</v>
      </c>
      <c r="E108" s="112"/>
      <c r="F108" s="112"/>
      <c r="G108" s="112"/>
      <c r="H108" s="112"/>
      <c r="I108" s="113" t="s">
        <v>66</v>
      </c>
      <c r="J108" s="114" t="s">
        <v>2</v>
      </c>
      <c r="K108" s="118">
        <v>5000</v>
      </c>
      <c r="L108" s="114"/>
      <c r="M108" s="49"/>
    </row>
    <row r="109" spans="1:13" s="50" customFormat="1" ht="12" customHeight="1">
      <c r="A109" s="111">
        <v>104</v>
      </c>
      <c r="B109" s="119">
        <v>42611</v>
      </c>
      <c r="C109" s="112" t="s">
        <v>2</v>
      </c>
      <c r="D109" s="112" t="s">
        <v>2</v>
      </c>
      <c r="E109" s="112"/>
      <c r="F109" s="112"/>
      <c r="G109" s="112"/>
      <c r="H109" s="112"/>
      <c r="I109" s="113" t="s">
        <v>70</v>
      </c>
      <c r="J109" s="114" t="s">
        <v>2</v>
      </c>
      <c r="K109" s="118">
        <v>10000</v>
      </c>
      <c r="L109" s="114"/>
      <c r="M109" s="49"/>
    </row>
    <row r="110" spans="1:13" s="50" customFormat="1" ht="12" customHeight="1">
      <c r="A110" s="111">
        <v>105</v>
      </c>
      <c r="B110" s="119">
        <v>42611</v>
      </c>
      <c r="C110" s="112" t="s">
        <v>2</v>
      </c>
      <c r="D110" s="112" t="s">
        <v>2</v>
      </c>
      <c r="E110" s="112"/>
      <c r="F110" s="112"/>
      <c r="G110" s="112"/>
      <c r="H110" s="112"/>
      <c r="I110" s="113" t="s">
        <v>65</v>
      </c>
      <c r="J110" s="114" t="s">
        <v>2</v>
      </c>
      <c r="K110" s="118">
        <v>20000</v>
      </c>
      <c r="L110" s="114"/>
      <c r="M110" s="49"/>
    </row>
    <row r="111" spans="1:14" s="50" customFormat="1" ht="12" customHeight="1">
      <c r="A111" s="111">
        <v>106</v>
      </c>
      <c r="B111" s="119">
        <v>42643</v>
      </c>
      <c r="C111" s="112" t="s">
        <v>2</v>
      </c>
      <c r="D111" s="112" t="s">
        <v>2</v>
      </c>
      <c r="E111" s="112"/>
      <c r="F111" s="112"/>
      <c r="G111" s="112"/>
      <c r="H111" s="112"/>
      <c r="I111" s="113" t="s">
        <v>67</v>
      </c>
      <c r="J111" s="114" t="s">
        <v>2</v>
      </c>
      <c r="K111" s="118">
        <v>10000</v>
      </c>
      <c r="L111" s="114"/>
      <c r="M111" s="49"/>
      <c r="N111" s="110"/>
    </row>
    <row r="112" spans="1:13" s="50" customFormat="1" ht="12" customHeight="1">
      <c r="A112" s="111">
        <v>107</v>
      </c>
      <c r="B112" s="119">
        <v>42643</v>
      </c>
      <c r="C112" s="112" t="s">
        <v>2</v>
      </c>
      <c r="D112" s="112" t="s">
        <v>2</v>
      </c>
      <c r="E112" s="112"/>
      <c r="F112" s="112"/>
      <c r="G112" s="112"/>
      <c r="H112" s="112"/>
      <c r="I112" s="113" t="s">
        <v>67</v>
      </c>
      <c r="J112" s="114" t="s">
        <v>2</v>
      </c>
      <c r="K112" s="118">
        <v>10000</v>
      </c>
      <c r="L112" s="114"/>
      <c r="M112" s="49"/>
    </row>
    <row r="113" spans="1:13" s="50" customFormat="1" ht="12" customHeight="1">
      <c r="A113" s="111">
        <v>108</v>
      </c>
      <c r="B113" s="119">
        <v>42643</v>
      </c>
      <c r="C113" s="112" t="s">
        <v>2</v>
      </c>
      <c r="D113" s="112" t="s">
        <v>2</v>
      </c>
      <c r="E113" s="112"/>
      <c r="F113" s="112"/>
      <c r="G113" s="112"/>
      <c r="H113" s="112"/>
      <c r="I113" s="113" t="s">
        <v>67</v>
      </c>
      <c r="J113" s="114" t="s">
        <v>2</v>
      </c>
      <c r="K113" s="118">
        <v>10000</v>
      </c>
      <c r="L113" s="114"/>
      <c r="M113" s="49"/>
    </row>
    <row r="114" spans="1:13" s="50" customFormat="1" ht="12" customHeight="1">
      <c r="A114" s="111">
        <v>109</v>
      </c>
      <c r="B114" s="119">
        <v>42643</v>
      </c>
      <c r="C114" s="112" t="s">
        <v>2</v>
      </c>
      <c r="D114" s="112" t="s">
        <v>2</v>
      </c>
      <c r="E114" s="112"/>
      <c r="F114" s="112"/>
      <c r="G114" s="112"/>
      <c r="H114" s="112"/>
      <c r="I114" s="113" t="s">
        <v>67</v>
      </c>
      <c r="J114" s="114" t="s">
        <v>2</v>
      </c>
      <c r="K114" s="118">
        <v>5000</v>
      </c>
      <c r="L114" s="114"/>
      <c r="M114" s="49"/>
    </row>
    <row r="115" spans="1:13" s="50" customFormat="1" ht="12" customHeight="1">
      <c r="A115" s="111">
        <v>110</v>
      </c>
      <c r="B115" s="119">
        <v>42643</v>
      </c>
      <c r="C115" s="112" t="s">
        <v>2</v>
      </c>
      <c r="D115" s="112" t="s">
        <v>2</v>
      </c>
      <c r="E115" s="112"/>
      <c r="F115" s="112"/>
      <c r="G115" s="112"/>
      <c r="H115" s="112"/>
      <c r="I115" s="113" t="s">
        <v>67</v>
      </c>
      <c r="J115" s="114" t="s">
        <v>2</v>
      </c>
      <c r="K115" s="118">
        <v>10000</v>
      </c>
      <c r="L115" s="114"/>
      <c r="M115" s="49"/>
    </row>
    <row r="116" spans="1:13" s="50" customFormat="1" ht="12" customHeight="1">
      <c r="A116" s="111">
        <v>111</v>
      </c>
      <c r="B116" s="119">
        <v>42643</v>
      </c>
      <c r="C116" s="112" t="s">
        <v>2</v>
      </c>
      <c r="D116" s="112" t="s">
        <v>2</v>
      </c>
      <c r="E116" s="112"/>
      <c r="F116" s="112"/>
      <c r="G116" s="112"/>
      <c r="H116" s="112"/>
      <c r="I116" s="113" t="s">
        <v>67</v>
      </c>
      <c r="J116" s="114" t="s">
        <v>2</v>
      </c>
      <c r="K116" s="118">
        <v>10000</v>
      </c>
      <c r="L116" s="114"/>
      <c r="M116" s="49"/>
    </row>
    <row r="117" spans="1:13" s="50" customFormat="1" ht="12" customHeight="1">
      <c r="A117" s="111">
        <v>112</v>
      </c>
      <c r="B117" s="119">
        <v>42643</v>
      </c>
      <c r="C117" s="112" t="s">
        <v>2</v>
      </c>
      <c r="D117" s="112" t="s">
        <v>2</v>
      </c>
      <c r="E117" s="112"/>
      <c r="F117" s="112"/>
      <c r="G117" s="112"/>
      <c r="H117" s="112"/>
      <c r="I117" s="113" t="s">
        <v>67</v>
      </c>
      <c r="J117" s="114" t="s">
        <v>2</v>
      </c>
      <c r="K117" s="118">
        <v>10000</v>
      </c>
      <c r="L117" s="114"/>
      <c r="M117" s="49"/>
    </row>
    <row r="118" spans="1:13" s="50" customFormat="1" ht="12" customHeight="1">
      <c r="A118" s="111">
        <v>113</v>
      </c>
      <c r="B118" s="119">
        <v>42643</v>
      </c>
      <c r="C118" s="112" t="s">
        <v>2</v>
      </c>
      <c r="D118" s="112" t="s">
        <v>2</v>
      </c>
      <c r="E118" s="112"/>
      <c r="F118" s="112"/>
      <c r="G118" s="112"/>
      <c r="H118" s="112"/>
      <c r="I118" s="113" t="s">
        <v>68</v>
      </c>
      <c r="J118" s="114" t="s">
        <v>2</v>
      </c>
      <c r="K118" s="118">
        <v>5000</v>
      </c>
      <c r="L118" s="114"/>
      <c r="M118" s="49"/>
    </row>
    <row r="119" spans="1:13" s="50" customFormat="1" ht="12" customHeight="1">
      <c r="A119" s="111">
        <v>114</v>
      </c>
      <c r="B119" s="119">
        <v>42643</v>
      </c>
      <c r="C119" s="112" t="s">
        <v>2</v>
      </c>
      <c r="D119" s="112" t="s">
        <v>2</v>
      </c>
      <c r="E119" s="112"/>
      <c r="F119" s="112"/>
      <c r="G119" s="112"/>
      <c r="H119" s="112"/>
      <c r="I119" s="113" t="s">
        <v>69</v>
      </c>
      <c r="J119" s="114" t="s">
        <v>2</v>
      </c>
      <c r="K119" s="118">
        <v>5000</v>
      </c>
      <c r="L119" s="114"/>
      <c r="M119" s="49"/>
    </row>
    <row r="120" spans="1:13" s="50" customFormat="1" ht="12" customHeight="1">
      <c r="A120" s="111">
        <v>115</v>
      </c>
      <c r="B120" s="119">
        <v>42643</v>
      </c>
      <c r="C120" s="112" t="s">
        <v>2</v>
      </c>
      <c r="D120" s="112" t="s">
        <v>2</v>
      </c>
      <c r="E120" s="112"/>
      <c r="F120" s="112"/>
      <c r="G120" s="112"/>
      <c r="H120" s="112"/>
      <c r="I120" s="113" t="s">
        <v>66</v>
      </c>
      <c r="J120" s="114" t="s">
        <v>2</v>
      </c>
      <c r="K120" s="118">
        <v>5000</v>
      </c>
      <c r="L120" s="114"/>
      <c r="M120" s="49"/>
    </row>
    <row r="121" spans="1:13" s="50" customFormat="1" ht="12" customHeight="1">
      <c r="A121" s="111">
        <v>116</v>
      </c>
      <c r="B121" s="119">
        <v>42643</v>
      </c>
      <c r="C121" s="112" t="s">
        <v>2</v>
      </c>
      <c r="D121" s="112" t="s">
        <v>2</v>
      </c>
      <c r="E121" s="112"/>
      <c r="F121" s="112"/>
      <c r="G121" s="112"/>
      <c r="H121" s="112"/>
      <c r="I121" s="113" t="s">
        <v>65</v>
      </c>
      <c r="J121" s="114" t="s">
        <v>2</v>
      </c>
      <c r="K121" s="118">
        <v>10000</v>
      </c>
      <c r="L121" s="114"/>
      <c r="M121" s="49"/>
    </row>
    <row r="122" spans="1:13" s="50" customFormat="1" ht="12" customHeight="1">
      <c r="A122" s="111">
        <v>117</v>
      </c>
      <c r="B122" s="119">
        <v>42643</v>
      </c>
      <c r="C122" s="112" t="s">
        <v>2</v>
      </c>
      <c r="D122" s="112" t="s">
        <v>2</v>
      </c>
      <c r="E122" s="112"/>
      <c r="F122" s="112"/>
      <c r="G122" s="112"/>
      <c r="H122" s="112"/>
      <c r="I122" s="113" t="s">
        <v>65</v>
      </c>
      <c r="J122" s="114" t="s">
        <v>2</v>
      </c>
      <c r="K122" s="118">
        <v>20000</v>
      </c>
      <c r="L122" s="114"/>
      <c r="M122" s="49"/>
    </row>
    <row r="123" spans="1:13" s="50" customFormat="1" ht="12" customHeight="1">
      <c r="A123" s="111">
        <v>118</v>
      </c>
      <c r="B123" s="119">
        <v>42643</v>
      </c>
      <c r="C123" s="112" t="s">
        <v>2</v>
      </c>
      <c r="D123" s="112" t="s">
        <v>2</v>
      </c>
      <c r="E123" s="112"/>
      <c r="F123" s="112"/>
      <c r="G123" s="112"/>
      <c r="H123" s="112"/>
      <c r="I123" s="113" t="s">
        <v>70</v>
      </c>
      <c r="J123" s="114" t="s">
        <v>2</v>
      </c>
      <c r="K123" s="118">
        <v>10000</v>
      </c>
      <c r="L123" s="114"/>
      <c r="M123" s="49"/>
    </row>
    <row r="124" spans="1:13" s="50" customFormat="1" ht="12" customHeight="1">
      <c r="A124" s="111">
        <v>119</v>
      </c>
      <c r="B124" s="119">
        <v>42643</v>
      </c>
      <c r="C124" s="112" t="s">
        <v>2</v>
      </c>
      <c r="D124" s="112" t="s">
        <v>2</v>
      </c>
      <c r="E124" s="112"/>
      <c r="F124" s="112"/>
      <c r="G124" s="112"/>
      <c r="H124" s="112"/>
      <c r="I124" s="113" t="s">
        <v>71</v>
      </c>
      <c r="J124" s="114" t="s">
        <v>2</v>
      </c>
      <c r="K124" s="118">
        <v>5000</v>
      </c>
      <c r="L124" s="114"/>
      <c r="M124" s="49"/>
    </row>
    <row r="125" spans="1:13" s="50" customFormat="1" ht="12" customHeight="1">
      <c r="A125" s="111">
        <v>120</v>
      </c>
      <c r="B125" s="119">
        <v>42643</v>
      </c>
      <c r="C125" s="112" t="s">
        <v>2</v>
      </c>
      <c r="D125" s="112" t="s">
        <v>2</v>
      </c>
      <c r="E125" s="112"/>
      <c r="F125" s="112"/>
      <c r="G125" s="112"/>
      <c r="H125" s="112"/>
      <c r="I125" s="113" t="s">
        <v>71</v>
      </c>
      <c r="J125" s="114" t="s">
        <v>2</v>
      </c>
      <c r="K125" s="118">
        <v>5000</v>
      </c>
      <c r="L125" s="114"/>
      <c r="M125" s="49"/>
    </row>
    <row r="126" spans="1:13" s="50" customFormat="1" ht="12" customHeight="1">
      <c r="A126" s="111">
        <v>121</v>
      </c>
      <c r="B126" s="119">
        <v>42643</v>
      </c>
      <c r="C126" s="112" t="s">
        <v>2</v>
      </c>
      <c r="D126" s="112" t="s">
        <v>2</v>
      </c>
      <c r="E126" s="112"/>
      <c r="F126" s="112"/>
      <c r="G126" s="112"/>
      <c r="H126" s="112"/>
      <c r="I126" s="113" t="s">
        <v>72</v>
      </c>
      <c r="J126" s="114" t="s">
        <v>2</v>
      </c>
      <c r="K126" s="118">
        <v>5000</v>
      </c>
      <c r="L126" s="114"/>
      <c r="M126" s="49"/>
    </row>
    <row r="127" spans="1:14" s="50" customFormat="1" ht="12" customHeight="1">
      <c r="A127" s="111">
        <v>122</v>
      </c>
      <c r="B127" s="119">
        <v>42671</v>
      </c>
      <c r="C127" s="112" t="s">
        <v>2</v>
      </c>
      <c r="D127" s="112" t="s">
        <v>2</v>
      </c>
      <c r="E127" s="112"/>
      <c r="F127" s="112"/>
      <c r="G127" s="112"/>
      <c r="H127" s="112"/>
      <c r="I127" s="113" t="s">
        <v>67</v>
      </c>
      <c r="J127" s="114" t="s">
        <v>2</v>
      </c>
      <c r="K127" s="118">
        <v>10000</v>
      </c>
      <c r="L127" s="114"/>
      <c r="M127" s="49"/>
      <c r="N127" s="110"/>
    </row>
    <row r="128" spans="1:13" s="50" customFormat="1" ht="12" customHeight="1">
      <c r="A128" s="111">
        <v>123</v>
      </c>
      <c r="B128" s="119">
        <v>42671</v>
      </c>
      <c r="C128" s="112" t="s">
        <v>2</v>
      </c>
      <c r="D128" s="112" t="s">
        <v>2</v>
      </c>
      <c r="E128" s="112"/>
      <c r="F128" s="112"/>
      <c r="G128" s="112"/>
      <c r="H128" s="112"/>
      <c r="I128" s="113" t="s">
        <v>67</v>
      </c>
      <c r="J128" s="114" t="s">
        <v>2</v>
      </c>
      <c r="K128" s="118">
        <v>5000</v>
      </c>
      <c r="L128" s="114"/>
      <c r="M128" s="49"/>
    </row>
    <row r="129" spans="1:13" s="50" customFormat="1" ht="12" customHeight="1">
      <c r="A129" s="111">
        <v>124</v>
      </c>
      <c r="B129" s="119">
        <v>42671</v>
      </c>
      <c r="C129" s="112" t="s">
        <v>2</v>
      </c>
      <c r="D129" s="112" t="s">
        <v>2</v>
      </c>
      <c r="E129" s="112"/>
      <c r="F129" s="112"/>
      <c r="G129" s="112"/>
      <c r="H129" s="112"/>
      <c r="I129" s="113" t="s">
        <v>67</v>
      </c>
      <c r="J129" s="114" t="s">
        <v>2</v>
      </c>
      <c r="K129" s="118">
        <v>10000</v>
      </c>
      <c r="L129" s="114"/>
      <c r="M129" s="49"/>
    </row>
    <row r="130" spans="1:13" s="50" customFormat="1" ht="13.5" customHeight="1">
      <c r="A130" s="111">
        <v>125</v>
      </c>
      <c r="B130" s="119">
        <v>42671</v>
      </c>
      <c r="C130" s="112" t="s">
        <v>2</v>
      </c>
      <c r="D130" s="112" t="s">
        <v>2</v>
      </c>
      <c r="E130" s="112"/>
      <c r="F130" s="112"/>
      <c r="G130" s="112"/>
      <c r="H130" s="112"/>
      <c r="I130" s="113" t="s">
        <v>67</v>
      </c>
      <c r="J130" s="114" t="s">
        <v>2</v>
      </c>
      <c r="K130" s="118">
        <v>20000</v>
      </c>
      <c r="L130" s="114"/>
      <c r="M130" s="49"/>
    </row>
    <row r="131" spans="1:13" s="50" customFormat="1" ht="13.5" customHeight="1">
      <c r="A131" s="111">
        <v>126</v>
      </c>
      <c r="B131" s="119">
        <v>42671</v>
      </c>
      <c r="C131" s="112" t="s">
        <v>2</v>
      </c>
      <c r="D131" s="112" t="s">
        <v>2</v>
      </c>
      <c r="E131" s="112"/>
      <c r="F131" s="112"/>
      <c r="G131" s="112"/>
      <c r="H131" s="112"/>
      <c r="I131" s="113" t="s">
        <v>68</v>
      </c>
      <c r="J131" s="114" t="s">
        <v>2</v>
      </c>
      <c r="K131" s="118">
        <v>5000</v>
      </c>
      <c r="L131" s="114"/>
      <c r="M131" s="49"/>
    </row>
    <row r="132" spans="1:13" s="50" customFormat="1" ht="13.5" customHeight="1">
      <c r="A132" s="111">
        <v>127</v>
      </c>
      <c r="B132" s="119">
        <v>42671</v>
      </c>
      <c r="C132" s="112" t="s">
        <v>2</v>
      </c>
      <c r="D132" s="112" t="s">
        <v>2</v>
      </c>
      <c r="E132" s="112"/>
      <c r="F132" s="112"/>
      <c r="G132" s="112"/>
      <c r="H132" s="112"/>
      <c r="I132" s="113" t="s">
        <v>66</v>
      </c>
      <c r="J132" s="114" t="s">
        <v>2</v>
      </c>
      <c r="K132" s="118">
        <v>5000</v>
      </c>
      <c r="L132" s="114"/>
      <c r="M132" s="49"/>
    </row>
    <row r="133" spans="1:13" s="50" customFormat="1" ht="13.5" customHeight="1">
      <c r="A133" s="111">
        <v>128</v>
      </c>
      <c r="B133" s="119">
        <v>42671</v>
      </c>
      <c r="C133" s="112" t="s">
        <v>2</v>
      </c>
      <c r="D133" s="112" t="s">
        <v>2</v>
      </c>
      <c r="E133" s="112"/>
      <c r="F133" s="112"/>
      <c r="G133" s="112"/>
      <c r="H133" s="112"/>
      <c r="I133" s="113" t="s">
        <v>65</v>
      </c>
      <c r="J133" s="114" t="s">
        <v>2</v>
      </c>
      <c r="K133" s="118">
        <v>10000</v>
      </c>
      <c r="L133" s="114"/>
      <c r="M133" s="49"/>
    </row>
    <row r="134" spans="1:13" s="50" customFormat="1" ht="13.5" customHeight="1">
      <c r="A134" s="111">
        <v>129</v>
      </c>
      <c r="B134" s="119">
        <v>42671</v>
      </c>
      <c r="C134" s="112" t="s">
        <v>2</v>
      </c>
      <c r="D134" s="112" t="s">
        <v>2</v>
      </c>
      <c r="E134" s="112"/>
      <c r="F134" s="112"/>
      <c r="G134" s="112"/>
      <c r="H134" s="112"/>
      <c r="I134" s="113" t="s">
        <v>65</v>
      </c>
      <c r="J134" s="114" t="s">
        <v>2</v>
      </c>
      <c r="K134" s="118">
        <v>20000</v>
      </c>
      <c r="L134" s="114"/>
      <c r="M134" s="49"/>
    </row>
    <row r="135" spans="1:13" s="50" customFormat="1" ht="13.5" customHeight="1">
      <c r="A135" s="111">
        <v>130</v>
      </c>
      <c r="B135" s="119">
        <v>42671</v>
      </c>
      <c r="C135" s="112" t="s">
        <v>2</v>
      </c>
      <c r="D135" s="112" t="s">
        <v>2</v>
      </c>
      <c r="E135" s="112"/>
      <c r="F135" s="112"/>
      <c r="G135" s="112"/>
      <c r="H135" s="112"/>
      <c r="I135" s="113" t="s">
        <v>70</v>
      </c>
      <c r="J135" s="114" t="s">
        <v>2</v>
      </c>
      <c r="K135" s="118">
        <v>10000</v>
      </c>
      <c r="L135" s="114"/>
      <c r="M135" s="49"/>
    </row>
    <row r="136" spans="1:13" s="50" customFormat="1" ht="13.5" customHeight="1">
      <c r="A136" s="111">
        <v>131</v>
      </c>
      <c r="B136" s="119">
        <v>42671</v>
      </c>
      <c r="C136" s="112" t="s">
        <v>2</v>
      </c>
      <c r="D136" s="112" t="s">
        <v>2</v>
      </c>
      <c r="E136" s="112"/>
      <c r="F136" s="112"/>
      <c r="G136" s="112"/>
      <c r="H136" s="112"/>
      <c r="I136" s="113" t="s">
        <v>71</v>
      </c>
      <c r="J136" s="114" t="s">
        <v>2</v>
      </c>
      <c r="K136" s="118">
        <v>10000</v>
      </c>
      <c r="L136" s="114"/>
      <c r="M136" s="49"/>
    </row>
    <row r="137" spans="1:13" s="50" customFormat="1" ht="13.5" customHeight="1">
      <c r="A137" s="111">
        <v>132</v>
      </c>
      <c r="B137" s="119">
        <v>42671</v>
      </c>
      <c r="C137" s="112" t="s">
        <v>2</v>
      </c>
      <c r="D137" s="112" t="s">
        <v>2</v>
      </c>
      <c r="E137" s="112"/>
      <c r="F137" s="112"/>
      <c r="G137" s="112"/>
      <c r="H137" s="112"/>
      <c r="I137" s="113" t="s">
        <v>72</v>
      </c>
      <c r="J137" s="114" t="s">
        <v>2</v>
      </c>
      <c r="K137" s="118">
        <v>5000</v>
      </c>
      <c r="L137" s="114"/>
      <c r="M137" s="49"/>
    </row>
    <row r="138" spans="1:14" s="50" customFormat="1" ht="13.5" customHeight="1">
      <c r="A138" s="111">
        <v>133</v>
      </c>
      <c r="B138" s="119">
        <v>42704</v>
      </c>
      <c r="C138" s="112" t="s">
        <v>2</v>
      </c>
      <c r="D138" s="112" t="s">
        <v>2</v>
      </c>
      <c r="E138" s="112"/>
      <c r="F138" s="112"/>
      <c r="G138" s="112"/>
      <c r="H138" s="112"/>
      <c r="I138" s="113" t="s">
        <v>67</v>
      </c>
      <c r="J138" s="114" t="s">
        <v>2</v>
      </c>
      <c r="K138" s="118">
        <v>20000</v>
      </c>
      <c r="L138" s="114"/>
      <c r="M138" s="49"/>
      <c r="N138" s="110"/>
    </row>
    <row r="139" spans="1:13" s="50" customFormat="1" ht="13.5" customHeight="1">
      <c r="A139" s="111">
        <v>134</v>
      </c>
      <c r="B139" s="119">
        <v>42704</v>
      </c>
      <c r="C139" s="112" t="s">
        <v>2</v>
      </c>
      <c r="D139" s="112" t="s">
        <v>2</v>
      </c>
      <c r="E139" s="112"/>
      <c r="F139" s="112"/>
      <c r="G139" s="112"/>
      <c r="H139" s="112"/>
      <c r="I139" s="113" t="s">
        <v>67</v>
      </c>
      <c r="J139" s="114" t="s">
        <v>2</v>
      </c>
      <c r="K139" s="118">
        <v>10000</v>
      </c>
      <c r="L139" s="114"/>
      <c r="M139" s="49"/>
    </row>
    <row r="140" spans="1:13" s="50" customFormat="1" ht="13.5" customHeight="1">
      <c r="A140" s="111">
        <v>135</v>
      </c>
      <c r="B140" s="119">
        <v>42704</v>
      </c>
      <c r="C140" s="112" t="s">
        <v>2</v>
      </c>
      <c r="D140" s="112" t="s">
        <v>2</v>
      </c>
      <c r="E140" s="112"/>
      <c r="F140" s="112"/>
      <c r="G140" s="112"/>
      <c r="H140" s="112"/>
      <c r="I140" s="113" t="s">
        <v>67</v>
      </c>
      <c r="J140" s="114" t="s">
        <v>2</v>
      </c>
      <c r="K140" s="118">
        <v>10000</v>
      </c>
      <c r="L140" s="114"/>
      <c r="M140" s="49"/>
    </row>
    <row r="141" spans="1:13" s="50" customFormat="1" ht="13.5" customHeight="1">
      <c r="A141" s="111">
        <v>136</v>
      </c>
      <c r="B141" s="119">
        <v>42704</v>
      </c>
      <c r="C141" s="112" t="s">
        <v>2</v>
      </c>
      <c r="D141" s="112" t="s">
        <v>2</v>
      </c>
      <c r="E141" s="112"/>
      <c r="F141" s="112"/>
      <c r="G141" s="112"/>
      <c r="H141" s="112"/>
      <c r="I141" s="113" t="s">
        <v>67</v>
      </c>
      <c r="J141" s="114" t="s">
        <v>2</v>
      </c>
      <c r="K141" s="118">
        <v>20000</v>
      </c>
      <c r="L141" s="114"/>
      <c r="M141" s="49"/>
    </row>
    <row r="142" spans="1:13" s="50" customFormat="1" ht="13.5" customHeight="1">
      <c r="A142" s="111">
        <v>137</v>
      </c>
      <c r="B142" s="119">
        <v>42704</v>
      </c>
      <c r="C142" s="112" t="s">
        <v>2</v>
      </c>
      <c r="D142" s="112" t="s">
        <v>2</v>
      </c>
      <c r="E142" s="112"/>
      <c r="F142" s="112"/>
      <c r="G142" s="112"/>
      <c r="H142" s="112"/>
      <c r="I142" s="113" t="s">
        <v>68</v>
      </c>
      <c r="J142" s="114" t="s">
        <v>2</v>
      </c>
      <c r="K142" s="118">
        <v>5000</v>
      </c>
      <c r="L142" s="114"/>
      <c r="M142" s="49"/>
    </row>
    <row r="143" spans="1:13" s="50" customFormat="1" ht="12" customHeight="1">
      <c r="A143" s="111">
        <v>138</v>
      </c>
      <c r="B143" s="119">
        <v>42704</v>
      </c>
      <c r="C143" s="112" t="s">
        <v>2</v>
      </c>
      <c r="D143" s="112" t="s">
        <v>2</v>
      </c>
      <c r="E143" s="112"/>
      <c r="F143" s="112"/>
      <c r="G143" s="112"/>
      <c r="H143" s="112"/>
      <c r="I143" s="113" t="s">
        <v>69</v>
      </c>
      <c r="J143" s="114" t="s">
        <v>2</v>
      </c>
      <c r="K143" s="118">
        <v>5000</v>
      </c>
      <c r="L143" s="114"/>
      <c r="M143" s="49"/>
    </row>
    <row r="144" spans="1:13" s="50" customFormat="1" ht="12" customHeight="1">
      <c r="A144" s="111">
        <v>139</v>
      </c>
      <c r="B144" s="119">
        <v>42704</v>
      </c>
      <c r="C144" s="112" t="s">
        <v>2</v>
      </c>
      <c r="D144" s="112" t="s">
        <v>2</v>
      </c>
      <c r="E144" s="112"/>
      <c r="F144" s="112"/>
      <c r="G144" s="112"/>
      <c r="H144" s="112"/>
      <c r="I144" s="113" t="s">
        <v>66</v>
      </c>
      <c r="J144" s="114" t="s">
        <v>2</v>
      </c>
      <c r="K144" s="118">
        <v>5000</v>
      </c>
      <c r="L144" s="114"/>
      <c r="M144" s="49"/>
    </row>
    <row r="145" spans="1:13" s="50" customFormat="1" ht="12" customHeight="1">
      <c r="A145" s="111">
        <v>140</v>
      </c>
      <c r="B145" s="119">
        <v>42704</v>
      </c>
      <c r="C145" s="112" t="s">
        <v>2</v>
      </c>
      <c r="D145" s="112" t="s">
        <v>2</v>
      </c>
      <c r="E145" s="112"/>
      <c r="F145" s="112"/>
      <c r="G145" s="112"/>
      <c r="H145" s="112"/>
      <c r="I145" s="113" t="s">
        <v>65</v>
      </c>
      <c r="J145" s="114" t="s">
        <v>2</v>
      </c>
      <c r="K145" s="118">
        <v>10000</v>
      </c>
      <c r="L145" s="114"/>
      <c r="M145" s="49"/>
    </row>
    <row r="146" spans="1:13" s="50" customFormat="1" ht="12" customHeight="1">
      <c r="A146" s="111">
        <v>141</v>
      </c>
      <c r="B146" s="119">
        <v>42704</v>
      </c>
      <c r="C146" s="112" t="s">
        <v>2</v>
      </c>
      <c r="D146" s="112" t="s">
        <v>2</v>
      </c>
      <c r="E146" s="112"/>
      <c r="F146" s="112"/>
      <c r="G146" s="112"/>
      <c r="H146" s="112"/>
      <c r="I146" s="113" t="s">
        <v>70</v>
      </c>
      <c r="J146" s="114" t="s">
        <v>2</v>
      </c>
      <c r="K146" s="118">
        <v>10000</v>
      </c>
      <c r="L146" s="114"/>
      <c r="M146" s="49"/>
    </row>
    <row r="147" spans="1:13" s="50" customFormat="1" ht="12" customHeight="1">
      <c r="A147" s="111">
        <v>142</v>
      </c>
      <c r="B147" s="119">
        <v>42704</v>
      </c>
      <c r="C147" s="112" t="s">
        <v>2</v>
      </c>
      <c r="D147" s="112" t="s">
        <v>2</v>
      </c>
      <c r="E147" s="112"/>
      <c r="F147" s="112"/>
      <c r="G147" s="112"/>
      <c r="H147" s="112"/>
      <c r="I147" s="113" t="s">
        <v>71</v>
      </c>
      <c r="J147" s="114" t="s">
        <v>2</v>
      </c>
      <c r="K147" s="118">
        <v>10000</v>
      </c>
      <c r="L147" s="114"/>
      <c r="M147" s="49"/>
    </row>
    <row r="148" spans="1:13" s="50" customFormat="1" ht="12" customHeight="1">
      <c r="A148" s="111">
        <v>143</v>
      </c>
      <c r="B148" s="119">
        <v>42704</v>
      </c>
      <c r="C148" s="112" t="s">
        <v>2</v>
      </c>
      <c r="D148" s="112" t="s">
        <v>2</v>
      </c>
      <c r="E148" s="112"/>
      <c r="F148" s="112"/>
      <c r="G148" s="112"/>
      <c r="H148" s="112"/>
      <c r="I148" s="113" t="s">
        <v>72</v>
      </c>
      <c r="J148" s="114" t="s">
        <v>2</v>
      </c>
      <c r="K148" s="118">
        <v>5000</v>
      </c>
      <c r="L148" s="114"/>
      <c r="M148" s="49"/>
    </row>
    <row r="149" spans="1:13" s="50" customFormat="1" ht="12" customHeight="1">
      <c r="A149" s="111">
        <v>144</v>
      </c>
      <c r="B149" s="119">
        <v>42731</v>
      </c>
      <c r="C149" s="112" t="s">
        <v>2</v>
      </c>
      <c r="D149" s="112" t="s">
        <v>2</v>
      </c>
      <c r="E149" s="112"/>
      <c r="F149" s="112"/>
      <c r="G149" s="112"/>
      <c r="H149" s="112"/>
      <c r="I149" s="113" t="s">
        <v>67</v>
      </c>
      <c r="J149" s="114" t="s">
        <v>2</v>
      </c>
      <c r="K149" s="118">
        <v>20000</v>
      </c>
      <c r="L149" s="114"/>
      <c r="M149" s="49"/>
    </row>
    <row r="150" spans="1:13" s="50" customFormat="1" ht="12" customHeight="1">
      <c r="A150" s="111">
        <v>145</v>
      </c>
      <c r="B150" s="119">
        <v>42731</v>
      </c>
      <c r="C150" s="112" t="s">
        <v>2</v>
      </c>
      <c r="D150" s="112" t="s">
        <v>2</v>
      </c>
      <c r="E150" s="112"/>
      <c r="F150" s="112"/>
      <c r="G150" s="112"/>
      <c r="H150" s="112"/>
      <c r="I150" s="113" t="s">
        <v>67</v>
      </c>
      <c r="J150" s="114" t="s">
        <v>2</v>
      </c>
      <c r="K150" s="118">
        <v>10000</v>
      </c>
      <c r="L150" s="114"/>
      <c r="M150" s="49"/>
    </row>
    <row r="151" spans="1:13" s="50" customFormat="1" ht="12" customHeight="1">
      <c r="A151" s="111">
        <v>146</v>
      </c>
      <c r="B151" s="119">
        <v>42731</v>
      </c>
      <c r="C151" s="112" t="s">
        <v>2</v>
      </c>
      <c r="D151" s="112" t="s">
        <v>2</v>
      </c>
      <c r="E151" s="112"/>
      <c r="F151" s="112"/>
      <c r="G151" s="112"/>
      <c r="H151" s="112"/>
      <c r="I151" s="113" t="s">
        <v>67</v>
      </c>
      <c r="J151" s="114" t="s">
        <v>2</v>
      </c>
      <c r="K151" s="118">
        <v>5000</v>
      </c>
      <c r="L151" s="114"/>
      <c r="M151" s="49"/>
    </row>
    <row r="152" spans="1:13" s="50" customFormat="1" ht="12" customHeight="1">
      <c r="A152" s="111">
        <v>147</v>
      </c>
      <c r="B152" s="119">
        <v>42731</v>
      </c>
      <c r="C152" s="112" t="s">
        <v>2</v>
      </c>
      <c r="D152" s="112" t="s">
        <v>2</v>
      </c>
      <c r="E152" s="112"/>
      <c r="F152" s="112"/>
      <c r="G152" s="112"/>
      <c r="H152" s="112"/>
      <c r="I152" s="113" t="s">
        <v>67</v>
      </c>
      <c r="J152" s="114" t="s">
        <v>2</v>
      </c>
      <c r="K152" s="118">
        <v>10000</v>
      </c>
      <c r="L152" s="114"/>
      <c r="M152" s="49"/>
    </row>
    <row r="153" spans="1:13" s="50" customFormat="1" ht="12" customHeight="1">
      <c r="A153" s="111">
        <v>148</v>
      </c>
      <c r="B153" s="119">
        <v>42731</v>
      </c>
      <c r="C153" s="112" t="s">
        <v>2</v>
      </c>
      <c r="D153" s="112" t="s">
        <v>2</v>
      </c>
      <c r="E153" s="112"/>
      <c r="F153" s="112"/>
      <c r="G153" s="112"/>
      <c r="H153" s="112"/>
      <c r="I153" s="113" t="s">
        <v>67</v>
      </c>
      <c r="J153" s="114" t="s">
        <v>2</v>
      </c>
      <c r="K153" s="118">
        <v>20000</v>
      </c>
      <c r="L153" s="114"/>
      <c r="M153" s="49"/>
    </row>
    <row r="154" spans="1:13" s="50" customFormat="1" ht="12" customHeight="1">
      <c r="A154" s="111">
        <v>149</v>
      </c>
      <c r="B154" s="119">
        <v>42731</v>
      </c>
      <c r="C154" s="112" t="s">
        <v>2</v>
      </c>
      <c r="D154" s="112" t="s">
        <v>2</v>
      </c>
      <c r="E154" s="112"/>
      <c r="F154" s="112"/>
      <c r="G154" s="112"/>
      <c r="H154" s="112"/>
      <c r="I154" s="113" t="s">
        <v>68</v>
      </c>
      <c r="J154" s="114" t="s">
        <v>2</v>
      </c>
      <c r="K154" s="118">
        <v>5000</v>
      </c>
      <c r="L154" s="114"/>
      <c r="M154" s="49"/>
    </row>
    <row r="155" spans="1:13" s="50" customFormat="1" ht="12" customHeight="1">
      <c r="A155" s="111">
        <v>150</v>
      </c>
      <c r="B155" s="119">
        <v>42731</v>
      </c>
      <c r="C155" s="112" t="s">
        <v>2</v>
      </c>
      <c r="D155" s="112" t="s">
        <v>2</v>
      </c>
      <c r="E155" s="112"/>
      <c r="F155" s="112"/>
      <c r="G155" s="112"/>
      <c r="H155" s="112"/>
      <c r="I155" s="113" t="s">
        <v>69</v>
      </c>
      <c r="J155" s="114" t="s">
        <v>2</v>
      </c>
      <c r="K155" s="118">
        <v>5000</v>
      </c>
      <c r="L155" s="114"/>
      <c r="M155" s="49"/>
    </row>
    <row r="156" spans="1:13" s="50" customFormat="1" ht="12" customHeight="1">
      <c r="A156" s="111">
        <v>151</v>
      </c>
      <c r="B156" s="119">
        <v>42731</v>
      </c>
      <c r="C156" s="112" t="s">
        <v>2</v>
      </c>
      <c r="D156" s="112" t="s">
        <v>2</v>
      </c>
      <c r="E156" s="112"/>
      <c r="F156" s="112"/>
      <c r="G156" s="112"/>
      <c r="H156" s="112"/>
      <c r="I156" s="113" t="s">
        <v>66</v>
      </c>
      <c r="J156" s="114" t="s">
        <v>2</v>
      </c>
      <c r="K156" s="118">
        <v>5000</v>
      </c>
      <c r="L156" s="114"/>
      <c r="M156" s="49"/>
    </row>
    <row r="157" spans="1:13" s="50" customFormat="1" ht="12" customHeight="1">
      <c r="A157" s="111">
        <v>152</v>
      </c>
      <c r="B157" s="119">
        <v>42731</v>
      </c>
      <c r="C157" s="112" t="s">
        <v>2</v>
      </c>
      <c r="D157" s="112" t="s">
        <v>2</v>
      </c>
      <c r="E157" s="112"/>
      <c r="F157" s="112"/>
      <c r="G157" s="112"/>
      <c r="H157" s="112"/>
      <c r="I157" s="113" t="s">
        <v>65</v>
      </c>
      <c r="J157" s="114" t="s">
        <v>2</v>
      </c>
      <c r="K157" s="118">
        <v>10000</v>
      </c>
      <c r="L157" s="114"/>
      <c r="M157" s="49"/>
    </row>
    <row r="158" spans="1:13" s="50" customFormat="1" ht="12" customHeight="1">
      <c r="A158" s="111">
        <v>153</v>
      </c>
      <c r="B158" s="119">
        <v>42731</v>
      </c>
      <c r="C158" s="112" t="s">
        <v>2</v>
      </c>
      <c r="D158" s="112" t="s">
        <v>2</v>
      </c>
      <c r="E158" s="112"/>
      <c r="F158" s="112"/>
      <c r="G158" s="112"/>
      <c r="H158" s="112"/>
      <c r="I158" s="113" t="s">
        <v>65</v>
      </c>
      <c r="J158" s="114" t="s">
        <v>2</v>
      </c>
      <c r="K158" s="118">
        <v>20000</v>
      </c>
      <c r="L158" s="114"/>
      <c r="M158" s="49"/>
    </row>
    <row r="159" spans="1:13" s="50" customFormat="1" ht="12" customHeight="1">
      <c r="A159" s="111">
        <v>154</v>
      </c>
      <c r="B159" s="119">
        <v>42731</v>
      </c>
      <c r="C159" s="112" t="s">
        <v>2</v>
      </c>
      <c r="D159" s="112" t="s">
        <v>2</v>
      </c>
      <c r="E159" s="112"/>
      <c r="F159" s="112"/>
      <c r="G159" s="112"/>
      <c r="H159" s="112"/>
      <c r="I159" s="113" t="s">
        <v>70</v>
      </c>
      <c r="J159" s="114" t="s">
        <v>2</v>
      </c>
      <c r="K159" s="118">
        <v>10000</v>
      </c>
      <c r="L159" s="114"/>
      <c r="M159" s="49"/>
    </row>
    <row r="160" spans="1:13" s="50" customFormat="1" ht="12" customHeight="1">
      <c r="A160" s="111">
        <v>155</v>
      </c>
      <c r="B160" s="119">
        <v>42731</v>
      </c>
      <c r="C160" s="112" t="s">
        <v>2</v>
      </c>
      <c r="D160" s="112" t="s">
        <v>2</v>
      </c>
      <c r="E160" s="112"/>
      <c r="F160" s="112"/>
      <c r="G160" s="112"/>
      <c r="H160" s="112"/>
      <c r="I160" s="113" t="s">
        <v>71</v>
      </c>
      <c r="J160" s="114" t="s">
        <v>2</v>
      </c>
      <c r="K160" s="118">
        <v>10000</v>
      </c>
      <c r="L160" s="114"/>
      <c r="M160" s="49"/>
    </row>
    <row r="161" spans="1:13" s="50" customFormat="1" ht="12" customHeight="1">
      <c r="A161" s="111">
        <v>156</v>
      </c>
      <c r="B161" s="119">
        <v>42731</v>
      </c>
      <c r="C161" s="112" t="s">
        <v>2</v>
      </c>
      <c r="D161" s="112" t="s">
        <v>2</v>
      </c>
      <c r="E161" s="112"/>
      <c r="F161" s="112"/>
      <c r="G161" s="112"/>
      <c r="H161" s="112"/>
      <c r="I161" s="113" t="s">
        <v>72</v>
      </c>
      <c r="J161" s="114" t="s">
        <v>2</v>
      </c>
      <c r="K161" s="118">
        <v>5000</v>
      </c>
      <c r="L161" s="114"/>
      <c r="M161" s="49"/>
    </row>
    <row r="162" spans="1:12" s="52" customFormat="1" ht="33" customHeight="1">
      <c r="A162" s="129" t="s">
        <v>3</v>
      </c>
      <c r="B162" s="129"/>
      <c r="C162" s="62"/>
      <c r="D162" s="62"/>
      <c r="E162" s="62"/>
      <c r="F162" s="62"/>
      <c r="G162" s="62"/>
      <c r="H162" s="62"/>
      <c r="I162" s="63"/>
      <c r="J162" s="62"/>
      <c r="K162" s="64">
        <f>SUM(K6:K161)</f>
        <v>1540000</v>
      </c>
      <c r="L162" s="62"/>
    </row>
    <row r="163" spans="1:14" s="51" customFormat="1" ht="39" customHeight="1">
      <c r="A163" s="65">
        <v>1</v>
      </c>
      <c r="B163" s="55">
        <v>42415</v>
      </c>
      <c r="C163" s="56" t="s">
        <v>52</v>
      </c>
      <c r="D163" s="56"/>
      <c r="E163" s="56"/>
      <c r="F163" s="56"/>
      <c r="G163" s="56"/>
      <c r="H163" s="56"/>
      <c r="I163" s="54" t="s">
        <v>53</v>
      </c>
      <c r="J163" s="57" t="s">
        <v>54</v>
      </c>
      <c r="K163" s="37">
        <v>4267313</v>
      </c>
      <c r="L163" s="57"/>
      <c r="N163" s="53"/>
    </row>
    <row r="164" spans="1:14" s="51" customFormat="1" ht="29.25" customHeight="1">
      <c r="A164" s="65">
        <v>2</v>
      </c>
      <c r="B164" s="55">
        <v>42415</v>
      </c>
      <c r="C164" s="56" t="s">
        <v>2</v>
      </c>
      <c r="D164" s="56" t="s">
        <v>77</v>
      </c>
      <c r="E164" s="56"/>
      <c r="F164" s="56"/>
      <c r="G164" s="56"/>
      <c r="H164" s="56"/>
      <c r="I164" s="54" t="s">
        <v>80</v>
      </c>
      <c r="J164" s="60" t="s">
        <v>2</v>
      </c>
      <c r="K164" s="95">
        <v>300000</v>
      </c>
      <c r="L164" s="57"/>
      <c r="N164" s="53"/>
    </row>
    <row r="165" spans="1:12" s="51" customFormat="1" ht="33.75">
      <c r="A165" s="65">
        <v>3</v>
      </c>
      <c r="B165" s="58">
        <v>42485</v>
      </c>
      <c r="C165" s="56" t="s">
        <v>52</v>
      </c>
      <c r="D165" s="60" t="s">
        <v>82</v>
      </c>
      <c r="E165" s="60" t="s">
        <v>81</v>
      </c>
      <c r="F165" s="60"/>
      <c r="G165" s="60"/>
      <c r="H165" s="60"/>
      <c r="I165" s="59" t="s">
        <v>65</v>
      </c>
      <c r="J165" s="60" t="s">
        <v>2</v>
      </c>
      <c r="K165" s="96">
        <v>2530</v>
      </c>
      <c r="L165" s="57"/>
    </row>
    <row r="166" spans="1:12" s="51" customFormat="1" ht="23.25" customHeight="1">
      <c r="A166" s="65">
        <v>4</v>
      </c>
      <c r="B166" s="58">
        <v>42547</v>
      </c>
      <c r="C166" s="56" t="s">
        <v>52</v>
      </c>
      <c r="D166" s="60" t="s">
        <v>82</v>
      </c>
      <c r="E166" s="60" t="s">
        <v>81</v>
      </c>
      <c r="F166" s="60"/>
      <c r="G166" s="60"/>
      <c r="H166" s="60"/>
      <c r="I166" s="59" t="s">
        <v>84</v>
      </c>
      <c r="J166" s="57" t="s">
        <v>54</v>
      </c>
      <c r="K166" s="96">
        <v>2098</v>
      </c>
      <c r="L166" s="61"/>
    </row>
    <row r="167" spans="1:12" s="51" customFormat="1" ht="33.75">
      <c r="A167" s="65">
        <v>5</v>
      </c>
      <c r="B167" s="58">
        <v>42576</v>
      </c>
      <c r="C167" s="56" t="s">
        <v>52</v>
      </c>
      <c r="D167" s="60" t="s">
        <v>82</v>
      </c>
      <c r="E167" s="60" t="s">
        <v>81</v>
      </c>
      <c r="F167" s="60"/>
      <c r="G167" s="60"/>
      <c r="H167" s="60"/>
      <c r="I167" s="59" t="s">
        <v>65</v>
      </c>
      <c r="J167" s="60" t="s">
        <v>2</v>
      </c>
      <c r="K167" s="96">
        <v>3670</v>
      </c>
      <c r="L167" s="57"/>
    </row>
    <row r="168" spans="1:14" s="51" customFormat="1" ht="29.25" customHeight="1">
      <c r="A168" s="65">
        <v>6</v>
      </c>
      <c r="B168" s="55">
        <v>42619</v>
      </c>
      <c r="C168" s="56" t="s">
        <v>2</v>
      </c>
      <c r="D168" s="56" t="s">
        <v>77</v>
      </c>
      <c r="E168" s="56"/>
      <c r="F168" s="56"/>
      <c r="G168" s="56"/>
      <c r="H168" s="56"/>
      <c r="I168" s="54" t="s">
        <v>80</v>
      </c>
      <c r="J168" s="60" t="s">
        <v>2</v>
      </c>
      <c r="K168" s="95">
        <v>100000</v>
      </c>
      <c r="L168" s="57"/>
      <c r="N168" s="53"/>
    </row>
    <row r="169" spans="1:14" s="51" customFormat="1" ht="29.25" customHeight="1">
      <c r="A169" s="65">
        <v>7</v>
      </c>
      <c r="B169" s="55">
        <v>42619</v>
      </c>
      <c r="C169" s="56" t="s">
        <v>2</v>
      </c>
      <c r="D169" s="56" t="s">
        <v>77</v>
      </c>
      <c r="E169" s="56"/>
      <c r="F169" s="56"/>
      <c r="G169" s="56"/>
      <c r="H169" s="56"/>
      <c r="I169" s="54" t="s">
        <v>85</v>
      </c>
      <c r="J169" s="60" t="s">
        <v>2</v>
      </c>
      <c r="K169" s="95">
        <v>20000</v>
      </c>
      <c r="L169" s="57"/>
      <c r="N169" s="53"/>
    </row>
    <row r="170" spans="1:12" s="51" customFormat="1" ht="33.75">
      <c r="A170" s="65">
        <v>8</v>
      </c>
      <c r="B170" s="58">
        <v>42668</v>
      </c>
      <c r="C170" s="56" t="s">
        <v>52</v>
      </c>
      <c r="D170" s="60" t="s">
        <v>82</v>
      </c>
      <c r="E170" s="60" t="s">
        <v>81</v>
      </c>
      <c r="F170" s="60"/>
      <c r="G170" s="60"/>
      <c r="H170" s="60"/>
      <c r="I170" s="59" t="s">
        <v>65</v>
      </c>
      <c r="J170" s="60" t="s">
        <v>2</v>
      </c>
      <c r="K170" s="96">
        <v>4180</v>
      </c>
      <c r="L170" s="57"/>
    </row>
    <row r="171" spans="1:12" s="51" customFormat="1" ht="23.25" customHeight="1">
      <c r="A171" s="65">
        <v>9</v>
      </c>
      <c r="B171" s="58">
        <v>42729</v>
      </c>
      <c r="C171" s="56" t="s">
        <v>52</v>
      </c>
      <c r="D171" s="60" t="s">
        <v>82</v>
      </c>
      <c r="E171" s="60" t="s">
        <v>81</v>
      </c>
      <c r="F171" s="60"/>
      <c r="G171" s="60"/>
      <c r="H171" s="60"/>
      <c r="I171" s="59" t="s">
        <v>84</v>
      </c>
      <c r="J171" s="57" t="s">
        <v>54</v>
      </c>
      <c r="K171" s="96">
        <v>1029</v>
      </c>
      <c r="L171" s="61"/>
    </row>
    <row r="172" spans="1:12" ht="34.5" customHeight="1">
      <c r="A172" s="130" t="s">
        <v>4</v>
      </c>
      <c r="B172" s="130"/>
      <c r="C172" s="66"/>
      <c r="D172" s="66"/>
      <c r="E172" s="66"/>
      <c r="F172" s="66"/>
      <c r="G172" s="66"/>
      <c r="H172" s="66"/>
      <c r="I172" s="66"/>
      <c r="J172" s="66"/>
      <c r="K172" s="67">
        <f>SUM(K163:K171)</f>
        <v>4700820</v>
      </c>
      <c r="L172" s="66"/>
    </row>
    <row r="173" spans="1:14" ht="29.25" customHeight="1">
      <c r="A173" s="131" t="s">
        <v>29</v>
      </c>
      <c r="B173" s="131"/>
      <c r="C173" s="68"/>
      <c r="D173" s="68"/>
      <c r="E173" s="68"/>
      <c r="F173" s="68"/>
      <c r="G173" s="68"/>
      <c r="H173" s="68"/>
      <c r="I173" s="68"/>
      <c r="J173" s="68"/>
      <c r="K173" s="69">
        <f>SUM(K162)</f>
        <v>1540000</v>
      </c>
      <c r="L173" s="68"/>
      <c r="N173" s="38"/>
    </row>
    <row r="174" spans="1:12" ht="29.25" customHeight="1">
      <c r="A174" s="131" t="s">
        <v>28</v>
      </c>
      <c r="B174" s="131"/>
      <c r="C174" s="68"/>
      <c r="D174" s="68"/>
      <c r="E174" s="68"/>
      <c r="F174" s="68"/>
      <c r="G174" s="68"/>
      <c r="H174" s="68"/>
      <c r="I174" s="68"/>
      <c r="J174" s="68"/>
      <c r="K174" s="69">
        <f>K172</f>
        <v>4700820</v>
      </c>
      <c r="L174" s="68"/>
    </row>
    <row r="175" spans="1:12" ht="1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ht="1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1:12" ht="1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1:12" ht="1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1:12" ht="1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1:12" ht="1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1:12" ht="1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1:12" ht="1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1:12" ht="1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1:12" ht="1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1:12" ht="1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1:12" ht="1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1:12" ht="1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1:12" ht="1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1:12" ht="1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1:12" ht="1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1:12" ht="1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1:12" ht="1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1:12" ht="1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1:12" ht="1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1:12" ht="1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1:12" ht="1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1:12" ht="1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1:12" ht="1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1:12" ht="1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1:12" ht="1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1:12" ht="1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1:12" ht="1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1:12" ht="1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1:12" ht="1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1:12" ht="1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1:12" ht="1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1:12" ht="1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1:12" ht="1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1:12" ht="1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1:12" ht="1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1:12" ht="1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1:12" ht="1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1:12" ht="1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1:12" ht="1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1:12" ht="1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1:12" ht="1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1:12" ht="1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ht="1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1:12" ht="1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ht="1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1:12" ht="1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ht="1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ht="1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ht="1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1:12" ht="1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ht="1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ht="1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1:12" ht="1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1:12" ht="1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ht="1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1:12" ht="1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ht="1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1:12" ht="1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ht="1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1:12" ht="1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1:12" ht="1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1:12" ht="1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1:12" ht="1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ht="1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1:12" ht="1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</row>
    <row r="418" spans="1:12" ht="1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</row>
    <row r="419" spans="1:12" ht="1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</row>
    <row r="420" spans="1:12" ht="1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</row>
    <row r="421" spans="1:12" ht="1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</row>
    <row r="422" spans="1:12" ht="1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</row>
    <row r="423" spans="1:12" ht="1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</row>
    <row r="424" spans="1:12" ht="1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spans="1:12" ht="1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</row>
    <row r="426" spans="1:12" ht="1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</row>
    <row r="427" spans="1:12" ht="1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</row>
    <row r="428" spans="1:12" ht="1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1:12" ht="1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1:12" ht="1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1:12" ht="1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spans="1:12" ht="1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</row>
    <row r="433" spans="1:12" ht="1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</row>
    <row r="434" spans="1:12" ht="1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</row>
    <row r="435" spans="1:12" ht="1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</row>
    <row r="436" spans="1:12" ht="1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spans="1:12" ht="1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spans="1:12" ht="1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</row>
    <row r="439" spans="1:12" ht="1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</row>
    <row r="440" spans="1:12" ht="1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</row>
    <row r="441" spans="1:12" ht="1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</row>
    <row r="442" spans="1:12" ht="1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</row>
    <row r="443" spans="1:12" ht="1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</row>
    <row r="444" spans="1:12" ht="1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</row>
    <row r="445" spans="1:12" ht="1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</row>
    <row r="446" spans="1:12" ht="1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</row>
    <row r="447" spans="1:12" ht="1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</row>
    <row r="448" spans="1:12" ht="1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</row>
    <row r="449" spans="1:12" ht="1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</row>
    <row r="450" spans="1:12" ht="1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</row>
    <row r="451" spans="1:12" ht="1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</row>
    <row r="452" spans="1:12" ht="1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</row>
    <row r="453" spans="1:12" ht="1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</row>
    <row r="454" spans="1:12" ht="1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</row>
    <row r="455" spans="1:12" ht="1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</row>
    <row r="456" spans="1:12" ht="1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</row>
    <row r="457" spans="1:12" ht="1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</row>
    <row r="458" spans="1:12" ht="1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</row>
    <row r="459" spans="1:12" ht="1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</row>
    <row r="460" spans="1:12" ht="1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</row>
    <row r="461" spans="1:12" ht="1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</row>
    <row r="462" spans="1:12" ht="1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</row>
    <row r="463" spans="1:12" ht="1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</row>
    <row r="464" spans="1:12" ht="1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</row>
    <row r="465" spans="1:12" ht="1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</row>
    <row r="466" spans="1:12" ht="1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</row>
    <row r="467" spans="1:12" ht="1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</row>
    <row r="468" spans="1:12" ht="1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</row>
    <row r="469" spans="1:12" ht="1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</row>
    <row r="470" spans="1:12" ht="1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</row>
    <row r="471" spans="1:12" ht="1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</row>
    <row r="472" spans="1:12" ht="1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</row>
    <row r="473" spans="1:12" ht="1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</row>
    <row r="474" spans="1:12" ht="1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</row>
    <row r="475" spans="1:12" ht="1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</row>
    <row r="476" spans="1:12" ht="1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</row>
    <row r="477" spans="1:12" ht="1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</row>
    <row r="478" spans="1:12" ht="1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</row>
    <row r="479" spans="1:12" ht="1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</row>
    <row r="480" spans="1:12" ht="1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</row>
    <row r="481" spans="1:12" ht="1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</row>
    <row r="482" spans="1:12" ht="1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</row>
    <row r="483" spans="1:12" ht="1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</row>
    <row r="484" spans="1:12" ht="1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</row>
    <row r="485" spans="1:12" ht="1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</row>
    <row r="486" spans="1:12" ht="1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</row>
    <row r="487" spans="1:12" ht="1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</row>
    <row r="488" spans="1:12" ht="1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</row>
    <row r="489" spans="1:12" ht="1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</row>
    <row r="490" spans="1:12" ht="1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</row>
    <row r="491" spans="1:12" ht="1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</row>
    <row r="492" spans="1:12" ht="1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</row>
    <row r="493" spans="1:12" ht="1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</row>
    <row r="494" spans="1:12" ht="1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</row>
    <row r="495" spans="1:12" ht="1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</row>
    <row r="496" spans="1:12" ht="1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</row>
    <row r="497" spans="1:12" ht="1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</row>
    <row r="498" spans="1:12" ht="1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</row>
    <row r="499" spans="1:12" ht="1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</row>
    <row r="500" spans="1:12" ht="1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</row>
    <row r="501" spans="1:12" ht="1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</row>
    <row r="502" spans="1:12" ht="1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</row>
    <row r="503" spans="1:12" ht="1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</row>
    <row r="504" spans="1:12" ht="1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</row>
    <row r="505" spans="1:12" ht="1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</row>
    <row r="506" spans="1:12" ht="1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</row>
    <row r="507" spans="1:12" ht="1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</row>
    <row r="508" spans="1:12" ht="1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</row>
    <row r="509" spans="1:12" ht="1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</row>
    <row r="510" spans="1:12" ht="1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</row>
    <row r="511" spans="1:12" ht="1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</row>
    <row r="512" spans="1:12" ht="1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</row>
    <row r="513" spans="1:12" ht="1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</row>
    <row r="514" spans="1:12" ht="1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</row>
    <row r="515" spans="1:12" ht="1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</row>
    <row r="516" spans="1:12" ht="1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</row>
    <row r="517" spans="1:12" ht="1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</row>
    <row r="518" spans="1:12" ht="1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</row>
    <row r="519" spans="1:12" ht="1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</row>
    <row r="520" spans="1:12" ht="1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</row>
    <row r="521" spans="1:12" ht="1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</row>
    <row r="522" spans="1:12" ht="1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</row>
    <row r="523" spans="1:12" ht="1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</row>
    <row r="524" spans="1:12" ht="1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</row>
    <row r="525" spans="1:12" ht="1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</row>
    <row r="526" spans="1:12" ht="1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</row>
    <row r="527" spans="1:12" ht="1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</row>
    <row r="528" spans="1:12" ht="1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</row>
    <row r="529" spans="1:12" ht="1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</row>
    <row r="530" spans="1:12" ht="1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</row>
    <row r="531" spans="1:12" ht="1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</row>
    <row r="532" spans="1:12" ht="1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</row>
    <row r="533" spans="1:12" ht="1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</row>
    <row r="534" spans="1:12" ht="1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</row>
    <row r="535" spans="1:12" ht="1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</row>
    <row r="536" spans="1:12" ht="1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</row>
    <row r="537" spans="1:12" ht="1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</row>
    <row r="538" spans="1:12" ht="1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</row>
    <row r="539" spans="1:12" ht="1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</row>
    <row r="540" spans="1:12" ht="1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</row>
    <row r="541" spans="1:12" ht="1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</row>
    <row r="542" spans="1:12" ht="1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</row>
    <row r="543" spans="1:12" ht="1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</row>
    <row r="544" spans="1:12" ht="1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</row>
    <row r="545" spans="1:12" ht="1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</row>
    <row r="546" spans="1:12" ht="1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</row>
    <row r="547" spans="1:12" ht="1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</row>
    <row r="548" spans="1:12" ht="1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</row>
    <row r="549" spans="1:12" ht="1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</row>
    <row r="550" spans="1:12" ht="1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</row>
    <row r="551" spans="1:12" ht="1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</row>
    <row r="552" spans="1:12" ht="1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</row>
    <row r="553" spans="1:12" ht="1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</row>
    <row r="554" spans="1:12" ht="1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</row>
    <row r="555" spans="1:12" ht="1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</row>
    <row r="556" spans="1:12" ht="1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</row>
    <row r="557" spans="1:12" ht="1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</row>
    <row r="558" spans="1:12" ht="1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</row>
    <row r="559" spans="1:12" ht="1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</row>
    <row r="560" spans="1:12" ht="1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</row>
    <row r="561" spans="1:12" ht="1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</row>
    <row r="562" spans="1:12" ht="1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</row>
    <row r="563" spans="1:12" ht="1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</row>
    <row r="564" spans="1:12" ht="1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</row>
    <row r="565" spans="1:12" ht="1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</row>
    <row r="566" spans="1:12" ht="1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</row>
    <row r="567" spans="1:12" ht="1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</row>
    <row r="568" spans="1:12" ht="1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</row>
    <row r="569" spans="1:12" ht="1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</row>
    <row r="570" spans="1:12" ht="1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</row>
    <row r="571" spans="1:12" ht="1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</row>
    <row r="572" spans="1:12" ht="1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</row>
    <row r="573" spans="1:12" ht="1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</row>
    <row r="574" spans="1:12" ht="1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</row>
    <row r="575" spans="1:12" ht="1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</row>
    <row r="576" spans="1:12" ht="1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</row>
    <row r="577" spans="1:12" ht="1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</row>
    <row r="578" spans="1:12" ht="1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</row>
    <row r="579" spans="1:12" ht="1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</row>
    <row r="580" spans="1:12" ht="1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</row>
    <row r="581" spans="1:12" ht="1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</row>
    <row r="582" spans="1:12" ht="1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</row>
    <row r="583" spans="1:12" ht="1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</row>
    <row r="584" spans="1:12" ht="1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</row>
    <row r="585" spans="1:12" ht="1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</row>
    <row r="586" spans="1:12" ht="1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</row>
    <row r="587" spans="1:12" ht="1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</row>
    <row r="588" spans="1:12" ht="1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</row>
    <row r="589" spans="1:12" ht="1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</row>
    <row r="590" spans="1:12" ht="1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</row>
    <row r="591" spans="1:12" ht="1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</row>
    <row r="592" spans="1:12" ht="1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</row>
    <row r="593" spans="1:12" ht="1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</row>
    <row r="594" spans="1:12" ht="1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</row>
    <row r="595" spans="1:12" ht="1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</row>
    <row r="596" spans="1:12" ht="1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</row>
    <row r="597" spans="1:12" ht="1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</row>
    <row r="598" spans="1:12" ht="1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</row>
    <row r="599" spans="1:12" ht="1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</row>
    <row r="600" spans="1:12" ht="1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</row>
    <row r="601" spans="1:12" ht="1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</row>
    <row r="602" spans="1:12" ht="1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</row>
    <row r="603" spans="1:12" ht="1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</row>
    <row r="604" spans="1:12" ht="1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</row>
    <row r="605" spans="1:12" ht="1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</row>
    <row r="606" spans="1:12" ht="1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</row>
    <row r="607" spans="1:12" ht="1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</row>
    <row r="608" spans="1:12" ht="1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</row>
    <row r="609" spans="1:12" ht="1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</row>
    <row r="610" spans="1:12" ht="1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</row>
    <row r="611" spans="1:12" ht="1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</row>
    <row r="612" spans="1:12" ht="1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</row>
    <row r="613" spans="1:12" ht="1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</row>
    <row r="614" spans="1:12" ht="1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</row>
    <row r="615" spans="1:12" ht="1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</row>
    <row r="616" spans="1:12" ht="1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</row>
    <row r="617" spans="1:12" ht="1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</row>
    <row r="618" spans="1:12" ht="1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</row>
    <row r="619" spans="1:12" ht="1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</row>
    <row r="620" spans="1:12" ht="1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</row>
    <row r="621" spans="1:12" ht="1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</row>
    <row r="622" spans="1:12" ht="1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</row>
    <row r="623" spans="1:12" ht="1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</row>
    <row r="624" spans="1:12" ht="1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</row>
    <row r="625" spans="1:12" ht="1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</row>
    <row r="626" spans="1:12" ht="1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</row>
    <row r="627" spans="1:12" ht="1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</row>
    <row r="628" spans="1:12" ht="1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</row>
    <row r="629" spans="1:12" ht="1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</row>
    <row r="630" spans="1:12" ht="1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</row>
    <row r="631" spans="1:12" ht="1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</row>
    <row r="632" spans="1:12" ht="1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</row>
    <row r="633" spans="1:12" ht="1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</row>
    <row r="634" spans="1:12" ht="1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</row>
    <row r="635" spans="1:12" ht="1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</row>
    <row r="636" spans="1:12" ht="1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</row>
    <row r="637" spans="1:12" ht="1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</row>
    <row r="638" spans="1:12" ht="1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</row>
    <row r="639" spans="1:12" ht="1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</row>
    <row r="640" spans="1:12" ht="1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</row>
    <row r="641" spans="1:12" ht="1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</row>
    <row r="642" spans="1:12" ht="1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</row>
    <row r="643" spans="1:12" ht="1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</row>
    <row r="644" spans="1:12" ht="1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</row>
    <row r="645" spans="1:12" ht="1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</row>
    <row r="646" spans="1:12" ht="1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</row>
    <row r="647" spans="1:12" ht="1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</row>
    <row r="648" spans="1:12" ht="1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</row>
    <row r="649" spans="1:12" ht="1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</row>
    <row r="650" spans="1:12" ht="1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</row>
    <row r="651" spans="1:12" ht="1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</row>
    <row r="652" spans="1:12" ht="1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</row>
    <row r="653" spans="1:12" ht="1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</row>
    <row r="654" spans="1:12" ht="1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</row>
    <row r="655" spans="1:12" ht="1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</row>
    <row r="656" spans="1:12" ht="1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</row>
    <row r="657" spans="1:12" ht="1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</row>
    <row r="658" spans="1:12" ht="1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</row>
    <row r="659" spans="1:12" ht="1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</row>
    <row r="660" spans="1:12" ht="1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</row>
    <row r="661" spans="1:12" ht="1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</row>
    <row r="662" spans="1:12" ht="1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</row>
    <row r="663" spans="1:12" ht="1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</row>
    <row r="664" spans="1:12" ht="1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</row>
    <row r="665" spans="1:12" ht="1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</row>
    <row r="666" spans="1:12" ht="1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</row>
    <row r="667" spans="1:12" ht="1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</row>
    <row r="668" spans="1:12" ht="1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</row>
    <row r="669" spans="1:12" ht="1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</row>
    <row r="670" spans="1:12" ht="1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</row>
    <row r="671" spans="1:12" ht="1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</row>
    <row r="672" spans="1:12" ht="1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</row>
    <row r="673" spans="1:12" ht="1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</row>
    <row r="674" spans="1:12" ht="1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</row>
    <row r="675" spans="1:12" ht="1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</row>
    <row r="676" spans="1:12" ht="1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</row>
    <row r="677" spans="1:12" ht="1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</row>
    <row r="678" spans="1:12" ht="1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</row>
    <row r="679" spans="1:12" ht="1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</row>
    <row r="680" spans="1:12" ht="1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</row>
    <row r="681" spans="1:12" ht="1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</row>
    <row r="682" spans="1:12" ht="1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</row>
    <row r="683" spans="1:12" ht="1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</row>
    <row r="684" spans="1:12" ht="1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</row>
    <row r="685" spans="1:12" ht="1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</row>
    <row r="686" spans="1:12" ht="1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</row>
    <row r="687" spans="1:12" ht="1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</row>
    <row r="688" spans="1:12" ht="1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</row>
    <row r="689" spans="1:12" ht="1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</row>
    <row r="690" spans="1:12" ht="1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</row>
    <row r="691" spans="1:12" ht="1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</row>
    <row r="692" spans="1:12" ht="1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</row>
    <row r="693" spans="1:12" ht="1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</row>
    <row r="694" spans="1:12" ht="1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</row>
    <row r="695" spans="1:12" ht="1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</row>
    <row r="696" spans="1:12" ht="1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</row>
    <row r="697" spans="1:12" ht="1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</row>
    <row r="698" spans="1:12" ht="1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</row>
    <row r="699" spans="1:12" ht="1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</row>
    <row r="700" spans="1:12" ht="1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</row>
    <row r="701" spans="1:12" ht="1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</row>
    <row r="702" spans="1:12" ht="1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</row>
    <row r="703" spans="1:12" ht="1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</row>
    <row r="704" spans="1:12" ht="1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</row>
    <row r="705" spans="1:12" ht="1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</row>
    <row r="706" spans="1:12" ht="1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</row>
    <row r="707" spans="1:12" ht="1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</row>
    <row r="708" spans="1:12" ht="1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</row>
    <row r="709" spans="1:12" ht="1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</row>
    <row r="710" spans="1:12" ht="1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</row>
    <row r="711" spans="1:12" ht="1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</row>
    <row r="712" spans="1:12" ht="1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</row>
    <row r="713" spans="1:12" ht="1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</row>
    <row r="714" spans="1:12" ht="1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</row>
    <row r="715" spans="1:12" ht="1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</row>
    <row r="716" spans="1:12" ht="1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</row>
    <row r="717" spans="1:12" ht="1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</row>
    <row r="718" spans="1:12" ht="1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</row>
    <row r="719" spans="1:12" ht="1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</row>
    <row r="720" spans="1:12" ht="1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</row>
    <row r="721" spans="1:12" ht="1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</row>
    <row r="722" spans="1:12" ht="1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</row>
    <row r="723" spans="1:12" ht="1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</row>
    <row r="724" spans="1:12" ht="1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</row>
    <row r="725" spans="1:12" ht="1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</row>
    <row r="726" spans="1:12" ht="1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</row>
    <row r="727" spans="1:12" ht="1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</row>
    <row r="728" spans="1:12" ht="1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</row>
    <row r="729" spans="1:12" ht="1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</row>
    <row r="730" spans="1:12" ht="1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</row>
    <row r="731" spans="1:12" ht="1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</row>
    <row r="732" spans="1:12" ht="1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</row>
    <row r="733" spans="1:12" ht="1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</row>
    <row r="734" spans="1:12" ht="1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</row>
    <row r="735" spans="1:12" ht="1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</row>
    <row r="736" spans="1:12" ht="1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</row>
    <row r="737" spans="1:12" ht="1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</row>
    <row r="738" spans="1:12" ht="1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</row>
    <row r="739" spans="1:12" ht="1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</row>
    <row r="740" spans="1:12" ht="1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</row>
    <row r="741" spans="1:12" ht="1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</row>
    <row r="742" spans="1:12" ht="1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</row>
    <row r="743" spans="1:12" ht="1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</row>
    <row r="744" spans="1:12" ht="1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</row>
    <row r="745" spans="1:12" ht="1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</row>
    <row r="746" spans="1:12" ht="1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</row>
    <row r="747" spans="1:12" ht="1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</row>
    <row r="748" spans="1:12" ht="1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</row>
    <row r="749" spans="1:12" ht="1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</row>
    <row r="750" spans="1:12" ht="1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</row>
    <row r="751" spans="1:12" ht="1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</row>
    <row r="752" spans="1:12" ht="1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</row>
    <row r="753" spans="1:12" ht="1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</row>
    <row r="754" spans="1:12" ht="1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</row>
    <row r="755" spans="1:12" ht="1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</row>
    <row r="756" spans="1:12" ht="1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</row>
    <row r="757" spans="1:12" ht="1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</row>
    <row r="758" spans="1:12" ht="1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</row>
    <row r="759" spans="1:12" ht="1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</row>
    <row r="760" spans="1:12" ht="1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</row>
    <row r="761" spans="1:12" ht="1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</row>
    <row r="762" spans="1:12" ht="1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</row>
    <row r="763" spans="1:12" ht="1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</row>
    <row r="764" spans="1:12" ht="1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</row>
    <row r="765" spans="1:12" ht="1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</row>
    <row r="766" spans="1:12" ht="1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</row>
    <row r="767" spans="1:12" ht="1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</row>
    <row r="768" spans="1:12" ht="1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</row>
    <row r="769" spans="1:12" ht="1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</row>
    <row r="770" spans="1:12" ht="1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</row>
    <row r="771" spans="1:12" ht="1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</row>
    <row r="772" spans="1:12" ht="1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</row>
    <row r="773" spans="1:12" ht="1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</row>
    <row r="774" spans="1:12" ht="1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</row>
    <row r="775" spans="1:12" ht="1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</row>
    <row r="776" spans="1:12" ht="1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</row>
    <row r="777" spans="1:12" ht="1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</row>
    <row r="778" spans="1:12" ht="1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</row>
    <row r="779" spans="1:12" ht="1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</row>
    <row r="780" spans="1:12" ht="1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</row>
    <row r="781" spans="1:12" ht="1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</row>
    <row r="782" spans="1:12" ht="1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</row>
    <row r="783" spans="1:12" ht="1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</row>
    <row r="784" spans="1:12" ht="1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</row>
    <row r="785" spans="1:12" ht="1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</row>
    <row r="786" spans="1:12" ht="1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</row>
    <row r="787" spans="1:12" ht="1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</row>
    <row r="788" spans="1:12" ht="1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</row>
    <row r="789" spans="1:12" ht="1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</row>
    <row r="790" spans="1:12" ht="1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</row>
    <row r="791" spans="1:12" ht="1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</row>
    <row r="792" spans="1:12" ht="1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</row>
    <row r="793" spans="1:12" ht="1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</row>
    <row r="794" spans="1:12" ht="1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</row>
    <row r="795" spans="1:12" ht="1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</row>
    <row r="796" spans="1:12" ht="1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</row>
    <row r="797" spans="1:12" ht="1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</row>
    <row r="798" spans="1:12" ht="1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</row>
    <row r="799" spans="1:12" ht="1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</row>
    <row r="800" spans="1:12" ht="1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</row>
    <row r="801" spans="1:12" ht="1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</row>
    <row r="802" spans="1:12" ht="1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</row>
    <row r="803" spans="1:12" ht="1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</row>
    <row r="804" spans="1:12" ht="1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</row>
    <row r="805" spans="1:12" ht="1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</row>
    <row r="806" spans="1:12" ht="1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</row>
    <row r="807" spans="1:12" ht="1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</row>
    <row r="808" spans="1:12" ht="1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</row>
    <row r="809" spans="1:12" ht="1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</row>
    <row r="810" spans="1:12" ht="1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</row>
    <row r="811" spans="1:12" ht="1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</row>
    <row r="812" spans="1:12" ht="1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</row>
    <row r="813" spans="1:12" ht="1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</row>
    <row r="814" spans="1:12" ht="1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</row>
    <row r="815" spans="1:12" ht="1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</row>
    <row r="816" spans="1:12" ht="1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</row>
    <row r="817" spans="1:12" ht="1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</row>
    <row r="818" spans="1:12" ht="1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</row>
    <row r="819" spans="1:12" ht="1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</row>
    <row r="820" spans="1:12" ht="1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</row>
    <row r="821" spans="1:12" ht="1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</row>
    <row r="822" spans="1:12" ht="1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</row>
    <row r="823" spans="1:12" ht="1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</row>
    <row r="824" spans="1:12" ht="1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</row>
    <row r="825" spans="1:12" ht="1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</row>
    <row r="826" spans="1:12" ht="1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</row>
    <row r="827" spans="1:12" ht="1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</row>
    <row r="828" spans="1:12" ht="1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</row>
    <row r="829" spans="1:12" ht="1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</row>
    <row r="830" spans="1:12" ht="1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</row>
    <row r="831" spans="1:12" ht="1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</row>
    <row r="832" spans="1:12" ht="1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</row>
    <row r="833" spans="1:12" ht="1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</row>
    <row r="834" spans="1:12" ht="1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</row>
    <row r="835" spans="1:12" ht="1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</row>
    <row r="836" spans="1:12" ht="1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</row>
    <row r="837" spans="1:12" ht="1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</row>
    <row r="838" spans="1:12" ht="1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</row>
    <row r="839" spans="1:12" ht="1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</row>
    <row r="840" spans="1:12" ht="1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</row>
    <row r="841" spans="1:12" ht="1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</row>
    <row r="842" spans="1:12" ht="1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</row>
    <row r="843" spans="1:12" ht="1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</row>
    <row r="844" spans="1:12" ht="1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</row>
    <row r="845" spans="1:12" ht="1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</row>
    <row r="846" spans="1:12" ht="1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</row>
    <row r="847" spans="1:12" ht="1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</row>
    <row r="848" spans="1:12" ht="1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</row>
    <row r="849" spans="1:12" ht="1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</row>
    <row r="850" spans="1:12" ht="1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</row>
    <row r="851" spans="1:12" ht="1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</row>
    <row r="852" spans="1:12" ht="1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</row>
    <row r="853" spans="1:12" ht="1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</row>
    <row r="854" spans="1:12" ht="1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</row>
    <row r="855" spans="1:12" ht="1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</row>
    <row r="856" spans="1:12" ht="1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</row>
    <row r="857" spans="1:12" ht="1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</row>
  </sheetData>
  <sheetProtection/>
  <autoFilter ref="A5:N174"/>
  <mergeCells count="15">
    <mergeCell ref="C4:C5"/>
    <mergeCell ref="I4:I5"/>
    <mergeCell ref="J4:J5"/>
    <mergeCell ref="K4:K5"/>
    <mergeCell ref="L4:L5"/>
    <mergeCell ref="A162:B162"/>
    <mergeCell ref="A172:B172"/>
    <mergeCell ref="A173:B173"/>
    <mergeCell ref="A174:B174"/>
    <mergeCell ref="A2:M2"/>
    <mergeCell ref="A1:M1"/>
    <mergeCell ref="D4:D5"/>
    <mergeCell ref="E4:H4"/>
    <mergeCell ref="A4:A5"/>
    <mergeCell ref="B4:B5"/>
  </mergeCells>
  <printOptions/>
  <pageMargins left="0.1968503937007874" right="0.15748031496062992" top="0.7874015748031497" bottom="0.2755905511811024" header="0.5118110236220472" footer="0.1574803149606299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3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E11" sqref="E11"/>
      <selection pane="bottomLeft" activeCell="I60" sqref="I60"/>
    </sheetView>
  </sheetViews>
  <sheetFormatPr defaultColWidth="8.88671875" defaultRowHeight="13.5"/>
  <cols>
    <col min="1" max="1" width="3.6640625" style="2" customWidth="1"/>
    <col min="2" max="2" width="9.5546875" style="2" customWidth="1"/>
    <col min="3" max="3" width="9.6640625" style="2" customWidth="1"/>
    <col min="4" max="5" width="5.21484375" style="2" customWidth="1"/>
    <col min="6" max="6" width="4.10546875" style="2" customWidth="1"/>
    <col min="7" max="7" width="5.4453125" style="2" customWidth="1"/>
    <col min="8" max="9" width="5.21484375" style="2" customWidth="1"/>
    <col min="10" max="10" width="11.6640625" style="2" customWidth="1"/>
    <col min="11" max="11" width="5.3359375" style="2" customWidth="1"/>
    <col min="12" max="12" width="4.88671875" style="2" customWidth="1"/>
    <col min="13" max="13" width="10.10546875" style="2" customWidth="1"/>
    <col min="14" max="14" width="6.3359375" style="3" customWidth="1"/>
    <col min="15" max="15" width="17.4453125" style="2" hidden="1" customWidth="1"/>
    <col min="16" max="16" width="17.6640625" style="2" customWidth="1"/>
    <col min="17" max="16384" width="8.88671875" style="2" customWidth="1"/>
  </cols>
  <sheetData>
    <row r="1" spans="1:15" ht="41.25" customHeight="1">
      <c r="A1" s="120"/>
      <c r="B1" s="120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31.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s="1" customFormat="1" ht="26.25" customHeight="1">
      <c r="A3" s="4" t="s">
        <v>49</v>
      </c>
      <c r="B3" s="4"/>
      <c r="N3" s="5"/>
      <c r="O3" s="7" t="s">
        <v>8</v>
      </c>
    </row>
    <row r="4" spans="1:15" s="1" customFormat="1" ht="9.75" customHeight="1">
      <c r="A4" s="137" t="s">
        <v>30</v>
      </c>
      <c r="B4" s="138" t="s">
        <v>31</v>
      </c>
      <c r="C4" s="138" t="s">
        <v>38</v>
      </c>
      <c r="D4" s="130" t="s">
        <v>36</v>
      </c>
      <c r="E4" s="136"/>
      <c r="F4" s="136"/>
      <c r="G4" s="136"/>
      <c r="H4" s="136"/>
      <c r="I4" s="137" t="s">
        <v>9</v>
      </c>
      <c r="J4" s="137" t="s">
        <v>43</v>
      </c>
      <c r="K4" s="137" t="s">
        <v>44</v>
      </c>
      <c r="L4" s="138" t="s">
        <v>60</v>
      </c>
      <c r="M4" s="138" t="s">
        <v>42</v>
      </c>
      <c r="N4" s="144" t="s">
        <v>37</v>
      </c>
      <c r="O4" s="7"/>
    </row>
    <row r="5" spans="1:15" s="27" customFormat="1" ht="39.75" customHeight="1">
      <c r="A5" s="137"/>
      <c r="B5" s="138"/>
      <c r="C5" s="138"/>
      <c r="D5" s="134"/>
      <c r="E5" s="48" t="s">
        <v>39</v>
      </c>
      <c r="F5" s="48" t="s">
        <v>34</v>
      </c>
      <c r="G5" s="48" t="s">
        <v>40</v>
      </c>
      <c r="H5" s="48" t="s">
        <v>41</v>
      </c>
      <c r="I5" s="137"/>
      <c r="J5" s="137"/>
      <c r="K5" s="137"/>
      <c r="L5" s="137"/>
      <c r="M5" s="137"/>
      <c r="N5" s="144"/>
      <c r="O5" s="36" t="s">
        <v>0</v>
      </c>
    </row>
    <row r="6" spans="1:15" s="27" customFormat="1" ht="33.75" customHeight="1">
      <c r="A6" s="61">
        <v>1</v>
      </c>
      <c r="B6" s="145">
        <v>20160108</v>
      </c>
      <c r="C6" s="60" t="s">
        <v>112</v>
      </c>
      <c r="D6" s="65"/>
      <c r="E6" s="60"/>
      <c r="F6" s="60"/>
      <c r="G6" s="60"/>
      <c r="H6" s="60"/>
      <c r="I6" s="100" t="s">
        <v>107</v>
      </c>
      <c r="J6" s="60" t="s">
        <v>59</v>
      </c>
      <c r="K6" s="101" t="s">
        <v>108</v>
      </c>
      <c r="L6" s="101" t="s">
        <v>76</v>
      </c>
      <c r="M6" s="99">
        <v>80000</v>
      </c>
      <c r="N6" s="88"/>
      <c r="O6" s="36"/>
    </row>
    <row r="7" spans="1:15" s="27" customFormat="1" ht="33.75" customHeight="1">
      <c r="A7" s="61">
        <v>2</v>
      </c>
      <c r="B7" s="145">
        <v>20160108</v>
      </c>
      <c r="C7" s="60" t="s">
        <v>113</v>
      </c>
      <c r="D7" s="65"/>
      <c r="E7" s="60"/>
      <c r="F7" s="60"/>
      <c r="G7" s="60"/>
      <c r="H7" s="60"/>
      <c r="I7" s="101" t="s">
        <v>109</v>
      </c>
      <c r="J7" s="60" t="s">
        <v>59</v>
      </c>
      <c r="K7" s="101" t="s">
        <v>108</v>
      </c>
      <c r="L7" s="101" t="s">
        <v>75</v>
      </c>
      <c r="M7" s="99">
        <v>80000</v>
      </c>
      <c r="N7" s="88"/>
      <c r="O7" s="36"/>
    </row>
    <row r="8" spans="1:15" s="27" customFormat="1" ht="33.75" customHeight="1">
      <c r="A8" s="61">
        <v>3</v>
      </c>
      <c r="B8" s="146">
        <v>20160212</v>
      </c>
      <c r="C8" s="60" t="s">
        <v>113</v>
      </c>
      <c r="D8" s="65"/>
      <c r="E8" s="60"/>
      <c r="F8" s="60"/>
      <c r="G8" s="60"/>
      <c r="H8" s="60"/>
      <c r="I8" s="101" t="s">
        <v>109</v>
      </c>
      <c r="J8" s="60" t="s">
        <v>59</v>
      </c>
      <c r="K8" s="101" t="s">
        <v>108</v>
      </c>
      <c r="L8" s="101" t="s">
        <v>75</v>
      </c>
      <c r="M8" s="99">
        <v>80000</v>
      </c>
      <c r="N8" s="88"/>
      <c r="O8" s="36"/>
    </row>
    <row r="9" spans="1:15" s="27" customFormat="1" ht="33.75" customHeight="1">
      <c r="A9" s="61">
        <v>4</v>
      </c>
      <c r="B9" s="146">
        <v>20160212</v>
      </c>
      <c r="C9" s="60" t="s">
        <v>113</v>
      </c>
      <c r="D9" s="65"/>
      <c r="E9" s="60"/>
      <c r="F9" s="60"/>
      <c r="G9" s="60"/>
      <c r="H9" s="60"/>
      <c r="I9" s="100" t="s">
        <v>107</v>
      </c>
      <c r="J9" s="60" t="s">
        <v>59</v>
      </c>
      <c r="K9" s="101" t="s">
        <v>108</v>
      </c>
      <c r="L9" s="101" t="s">
        <v>75</v>
      </c>
      <c r="M9" s="99">
        <v>80000</v>
      </c>
      <c r="N9" s="88"/>
      <c r="O9" s="36"/>
    </row>
    <row r="10" spans="1:15" s="27" customFormat="1" ht="33.75" customHeight="1">
      <c r="A10" s="61">
        <v>5</v>
      </c>
      <c r="B10" s="146">
        <v>20160305</v>
      </c>
      <c r="C10" s="60" t="s">
        <v>58</v>
      </c>
      <c r="D10" s="65"/>
      <c r="E10" s="60"/>
      <c r="F10" s="60"/>
      <c r="G10" s="60"/>
      <c r="H10" s="60"/>
      <c r="I10" s="100" t="s">
        <v>110</v>
      </c>
      <c r="J10" s="60" t="s">
        <v>59</v>
      </c>
      <c r="K10" s="101" t="s">
        <v>114</v>
      </c>
      <c r="L10" s="101" t="s">
        <v>111</v>
      </c>
      <c r="M10" s="99">
        <v>180000</v>
      </c>
      <c r="N10" s="88"/>
      <c r="O10" s="36"/>
    </row>
    <row r="11" spans="1:15" s="27" customFormat="1" ht="33.75" customHeight="1">
      <c r="A11" s="61">
        <v>6</v>
      </c>
      <c r="B11" s="146">
        <v>20160305</v>
      </c>
      <c r="C11" s="60" t="s">
        <v>58</v>
      </c>
      <c r="D11" s="65"/>
      <c r="E11" s="60"/>
      <c r="F11" s="60"/>
      <c r="G11" s="60"/>
      <c r="H11" s="60"/>
      <c r="I11" s="101" t="s">
        <v>110</v>
      </c>
      <c r="J11" s="60" t="s">
        <v>59</v>
      </c>
      <c r="K11" s="101" t="s">
        <v>115</v>
      </c>
      <c r="L11" s="101" t="s">
        <v>116</v>
      </c>
      <c r="M11" s="99">
        <v>114000</v>
      </c>
      <c r="N11" s="88"/>
      <c r="O11" s="36"/>
    </row>
    <row r="12" spans="1:15" s="27" customFormat="1" ht="33.75" customHeight="1">
      <c r="A12" s="61">
        <v>7</v>
      </c>
      <c r="B12" s="146">
        <v>20160305</v>
      </c>
      <c r="C12" s="60" t="s">
        <v>58</v>
      </c>
      <c r="D12" s="65"/>
      <c r="E12" s="60"/>
      <c r="F12" s="60"/>
      <c r="G12" s="60"/>
      <c r="H12" s="60"/>
      <c r="I12" s="98" t="s">
        <v>110</v>
      </c>
      <c r="J12" s="60" t="s">
        <v>59</v>
      </c>
      <c r="K12" s="101" t="s">
        <v>117</v>
      </c>
      <c r="L12" s="101" t="s">
        <v>118</v>
      </c>
      <c r="M12" s="99">
        <v>205000</v>
      </c>
      <c r="N12" s="88"/>
      <c r="O12" s="36"/>
    </row>
    <row r="13" spans="1:15" s="27" customFormat="1" ht="33.75" customHeight="1">
      <c r="A13" s="61">
        <v>8</v>
      </c>
      <c r="B13" s="146">
        <v>20160311</v>
      </c>
      <c r="C13" s="60" t="s">
        <v>58</v>
      </c>
      <c r="D13" s="65"/>
      <c r="E13" s="60"/>
      <c r="F13" s="60"/>
      <c r="G13" s="60"/>
      <c r="H13" s="60"/>
      <c r="I13" s="100" t="s">
        <v>107</v>
      </c>
      <c r="J13" s="60" t="s">
        <v>59</v>
      </c>
      <c r="K13" s="101" t="s">
        <v>108</v>
      </c>
      <c r="L13" s="101" t="s">
        <v>75</v>
      </c>
      <c r="M13" s="99">
        <v>80000</v>
      </c>
      <c r="N13" s="88"/>
      <c r="O13" s="36"/>
    </row>
    <row r="14" spans="1:15" s="27" customFormat="1" ht="33.75" customHeight="1">
      <c r="A14" s="61">
        <v>9</v>
      </c>
      <c r="B14" s="146">
        <v>20160311</v>
      </c>
      <c r="C14" s="60" t="s">
        <v>58</v>
      </c>
      <c r="D14" s="65"/>
      <c r="E14" s="60"/>
      <c r="F14" s="60"/>
      <c r="G14" s="60"/>
      <c r="H14" s="60"/>
      <c r="I14" s="100" t="s">
        <v>109</v>
      </c>
      <c r="J14" s="60" t="s">
        <v>59</v>
      </c>
      <c r="K14" s="101" t="s">
        <v>73</v>
      </c>
      <c r="L14" s="101" t="s">
        <v>75</v>
      </c>
      <c r="M14" s="99">
        <v>80000</v>
      </c>
      <c r="N14" s="88"/>
      <c r="O14" s="36"/>
    </row>
    <row r="15" spans="1:15" s="27" customFormat="1" ht="33.75" customHeight="1">
      <c r="A15" s="61">
        <v>10</v>
      </c>
      <c r="B15" s="147">
        <v>20160323</v>
      </c>
      <c r="C15" s="60" t="s">
        <v>58</v>
      </c>
      <c r="D15" s="65"/>
      <c r="E15" s="60"/>
      <c r="F15" s="60"/>
      <c r="G15" s="60"/>
      <c r="H15" s="60"/>
      <c r="I15" s="100" t="s">
        <v>119</v>
      </c>
      <c r="J15" s="60" t="s">
        <v>59</v>
      </c>
      <c r="K15" s="101" t="s">
        <v>120</v>
      </c>
      <c r="L15" s="101" t="s">
        <v>121</v>
      </c>
      <c r="M15" s="99">
        <v>54000</v>
      </c>
      <c r="N15" s="88"/>
      <c r="O15" s="36"/>
    </row>
    <row r="16" spans="1:15" s="27" customFormat="1" ht="33.75" customHeight="1">
      <c r="A16" s="61">
        <v>11</v>
      </c>
      <c r="B16" s="147">
        <v>20160323</v>
      </c>
      <c r="C16" s="60" t="s">
        <v>58</v>
      </c>
      <c r="D16" s="65"/>
      <c r="E16" s="60"/>
      <c r="F16" s="60"/>
      <c r="G16" s="60"/>
      <c r="H16" s="60"/>
      <c r="I16" s="100" t="s">
        <v>119</v>
      </c>
      <c r="J16" s="60" t="s">
        <v>59</v>
      </c>
      <c r="K16" s="101" t="s">
        <v>122</v>
      </c>
      <c r="L16" s="101" t="s">
        <v>123</v>
      </c>
      <c r="M16" s="99">
        <v>12000</v>
      </c>
      <c r="N16" s="88"/>
      <c r="O16" s="36"/>
    </row>
    <row r="17" spans="1:15" s="27" customFormat="1" ht="33.75" customHeight="1">
      <c r="A17" s="61">
        <v>12</v>
      </c>
      <c r="B17" s="148">
        <v>20160408</v>
      </c>
      <c r="C17" s="60" t="s">
        <v>58</v>
      </c>
      <c r="D17" s="65"/>
      <c r="E17" s="60"/>
      <c r="F17" s="60"/>
      <c r="G17" s="60"/>
      <c r="H17" s="60"/>
      <c r="I17" s="100" t="s">
        <v>107</v>
      </c>
      <c r="J17" s="60" t="s">
        <v>59</v>
      </c>
      <c r="K17" s="101" t="s">
        <v>73</v>
      </c>
      <c r="L17" s="101" t="s">
        <v>75</v>
      </c>
      <c r="M17" s="99">
        <v>80000</v>
      </c>
      <c r="N17" s="88"/>
      <c r="O17" s="36"/>
    </row>
    <row r="18" spans="1:15" s="27" customFormat="1" ht="33.75" customHeight="1">
      <c r="A18" s="61">
        <v>13</v>
      </c>
      <c r="B18" s="148">
        <v>20160408</v>
      </c>
      <c r="C18" s="60" t="s">
        <v>58</v>
      </c>
      <c r="D18" s="65"/>
      <c r="E18" s="60"/>
      <c r="F18" s="60"/>
      <c r="G18" s="60"/>
      <c r="H18" s="60"/>
      <c r="I18" s="100" t="s">
        <v>109</v>
      </c>
      <c r="J18" s="60" t="s">
        <v>59</v>
      </c>
      <c r="K18" s="101" t="s">
        <v>73</v>
      </c>
      <c r="L18" s="101" t="s">
        <v>75</v>
      </c>
      <c r="M18" s="99">
        <v>80000</v>
      </c>
      <c r="N18" s="88"/>
      <c r="O18" s="36"/>
    </row>
    <row r="19" spans="1:15" s="27" customFormat="1" ht="33.75" customHeight="1">
      <c r="A19" s="61">
        <v>14</v>
      </c>
      <c r="B19" s="149">
        <v>20160412</v>
      </c>
      <c r="C19" s="60" t="s">
        <v>58</v>
      </c>
      <c r="D19" s="65"/>
      <c r="E19" s="60"/>
      <c r="F19" s="60"/>
      <c r="G19" s="60"/>
      <c r="H19" s="60"/>
      <c r="I19" s="101" t="s">
        <v>119</v>
      </c>
      <c r="J19" s="60" t="s">
        <v>59</v>
      </c>
      <c r="K19" s="101" t="s">
        <v>124</v>
      </c>
      <c r="L19" s="101" t="s">
        <v>121</v>
      </c>
      <c r="M19" s="99">
        <v>54000</v>
      </c>
      <c r="N19" s="88"/>
      <c r="O19" s="36"/>
    </row>
    <row r="20" spans="1:15" s="27" customFormat="1" ht="33.75" customHeight="1">
      <c r="A20" s="61">
        <v>15</v>
      </c>
      <c r="B20" s="150">
        <v>20160513</v>
      </c>
      <c r="C20" s="60" t="s">
        <v>58</v>
      </c>
      <c r="D20" s="65"/>
      <c r="E20" s="60"/>
      <c r="F20" s="60"/>
      <c r="G20" s="60"/>
      <c r="H20" s="60"/>
      <c r="I20" s="152" t="s">
        <v>125</v>
      </c>
      <c r="J20" s="60" t="s">
        <v>59</v>
      </c>
      <c r="K20" s="101" t="s">
        <v>73</v>
      </c>
      <c r="L20" s="101" t="s">
        <v>75</v>
      </c>
      <c r="M20" s="99">
        <v>80000</v>
      </c>
      <c r="N20" s="88"/>
      <c r="O20" s="36"/>
    </row>
    <row r="21" spans="1:15" s="27" customFormat="1" ht="33.75" customHeight="1">
      <c r="A21" s="61">
        <v>16</v>
      </c>
      <c r="B21" s="151">
        <v>20160513</v>
      </c>
      <c r="C21" s="60" t="s">
        <v>58</v>
      </c>
      <c r="D21" s="65"/>
      <c r="E21" s="60"/>
      <c r="F21" s="60"/>
      <c r="G21" s="60"/>
      <c r="H21" s="60"/>
      <c r="I21" s="152" t="s">
        <v>106</v>
      </c>
      <c r="J21" s="60" t="s">
        <v>59</v>
      </c>
      <c r="K21" s="101" t="s">
        <v>73</v>
      </c>
      <c r="L21" s="101" t="s">
        <v>75</v>
      </c>
      <c r="M21" s="99">
        <v>80000</v>
      </c>
      <c r="N21" s="88"/>
      <c r="O21" s="36"/>
    </row>
    <row r="22" spans="1:15" s="27" customFormat="1" ht="33.75" customHeight="1">
      <c r="A22" s="61">
        <v>17</v>
      </c>
      <c r="B22" s="151">
        <v>20160517</v>
      </c>
      <c r="C22" s="60" t="s">
        <v>58</v>
      </c>
      <c r="D22" s="65"/>
      <c r="E22" s="60"/>
      <c r="F22" s="60"/>
      <c r="G22" s="60"/>
      <c r="H22" s="60"/>
      <c r="I22" s="101" t="s">
        <v>119</v>
      </c>
      <c r="J22" s="60" t="s">
        <v>59</v>
      </c>
      <c r="K22" s="98" t="s">
        <v>120</v>
      </c>
      <c r="L22" s="101" t="s">
        <v>126</v>
      </c>
      <c r="M22" s="99">
        <v>48000</v>
      </c>
      <c r="N22" s="88"/>
      <c r="O22" s="36"/>
    </row>
    <row r="23" spans="1:15" s="27" customFormat="1" ht="33.75" customHeight="1">
      <c r="A23" s="61">
        <v>18</v>
      </c>
      <c r="B23" s="151">
        <v>20160517</v>
      </c>
      <c r="C23" s="60" t="s">
        <v>58</v>
      </c>
      <c r="D23" s="65"/>
      <c r="E23" s="60"/>
      <c r="F23" s="60"/>
      <c r="G23" s="60"/>
      <c r="H23" s="60"/>
      <c r="I23" s="101" t="s">
        <v>119</v>
      </c>
      <c r="J23" s="60" t="s">
        <v>59</v>
      </c>
      <c r="K23" s="101" t="s">
        <v>127</v>
      </c>
      <c r="L23" s="101" t="s">
        <v>128</v>
      </c>
      <c r="M23" s="99">
        <v>21000</v>
      </c>
      <c r="N23" s="88"/>
      <c r="O23" s="36"/>
    </row>
    <row r="24" spans="1:15" s="27" customFormat="1" ht="33.75" customHeight="1">
      <c r="A24" s="61">
        <v>19</v>
      </c>
      <c r="B24" s="151">
        <v>20160601</v>
      </c>
      <c r="C24" s="60" t="s">
        <v>58</v>
      </c>
      <c r="D24" s="65"/>
      <c r="E24" s="60"/>
      <c r="F24" s="60"/>
      <c r="G24" s="60"/>
      <c r="H24" s="60"/>
      <c r="I24" s="101" t="s">
        <v>129</v>
      </c>
      <c r="J24" s="60" t="s">
        <v>59</v>
      </c>
      <c r="K24" s="101" t="s">
        <v>130</v>
      </c>
      <c r="L24" s="101" t="s">
        <v>131</v>
      </c>
      <c r="M24" s="99">
        <v>550000</v>
      </c>
      <c r="N24" s="88"/>
      <c r="O24" s="36"/>
    </row>
    <row r="25" spans="1:15" s="27" customFormat="1" ht="33.75" customHeight="1">
      <c r="A25" s="61">
        <v>20</v>
      </c>
      <c r="B25" s="153">
        <v>20160610</v>
      </c>
      <c r="C25" s="60" t="s">
        <v>58</v>
      </c>
      <c r="D25" s="65"/>
      <c r="E25" s="60"/>
      <c r="F25" s="60"/>
      <c r="G25" s="60"/>
      <c r="H25" s="60"/>
      <c r="I25" s="154" t="s">
        <v>125</v>
      </c>
      <c r="J25" s="60" t="s">
        <v>59</v>
      </c>
      <c r="K25" s="101" t="s">
        <v>73</v>
      </c>
      <c r="L25" s="101" t="s">
        <v>74</v>
      </c>
      <c r="M25" s="99">
        <v>80000</v>
      </c>
      <c r="N25" s="88"/>
      <c r="O25" s="36"/>
    </row>
    <row r="26" spans="1:15" s="27" customFormat="1" ht="33.75" customHeight="1">
      <c r="A26" s="61">
        <v>21</v>
      </c>
      <c r="B26" s="153">
        <v>20160610</v>
      </c>
      <c r="C26" s="60" t="s">
        <v>58</v>
      </c>
      <c r="D26" s="65"/>
      <c r="E26" s="60"/>
      <c r="F26" s="60"/>
      <c r="G26" s="60"/>
      <c r="H26" s="60"/>
      <c r="I26" s="154" t="s">
        <v>106</v>
      </c>
      <c r="J26" s="60" t="s">
        <v>59</v>
      </c>
      <c r="K26" s="101" t="s">
        <v>73</v>
      </c>
      <c r="L26" s="101" t="s">
        <v>74</v>
      </c>
      <c r="M26" s="99">
        <v>80000</v>
      </c>
      <c r="N26" s="88"/>
      <c r="O26" s="36"/>
    </row>
    <row r="27" spans="1:15" s="27" customFormat="1" ht="33.75" customHeight="1">
      <c r="A27" s="61">
        <v>22</v>
      </c>
      <c r="B27" s="155">
        <v>20160708</v>
      </c>
      <c r="C27" s="60" t="s">
        <v>58</v>
      </c>
      <c r="D27" s="65"/>
      <c r="E27" s="60"/>
      <c r="F27" s="60"/>
      <c r="G27" s="60"/>
      <c r="H27" s="60"/>
      <c r="I27" s="156" t="s">
        <v>125</v>
      </c>
      <c r="J27" s="60" t="s">
        <v>59</v>
      </c>
      <c r="K27" s="101" t="s">
        <v>73</v>
      </c>
      <c r="L27" s="101" t="s">
        <v>74</v>
      </c>
      <c r="M27" s="99">
        <v>80000</v>
      </c>
      <c r="N27" s="88"/>
      <c r="O27" s="36"/>
    </row>
    <row r="28" spans="1:15" s="27" customFormat="1" ht="33.75" customHeight="1">
      <c r="A28" s="61">
        <v>23</v>
      </c>
      <c r="B28" s="155">
        <v>20160708</v>
      </c>
      <c r="C28" s="60" t="s">
        <v>58</v>
      </c>
      <c r="D28" s="65"/>
      <c r="E28" s="60"/>
      <c r="F28" s="60"/>
      <c r="G28" s="60"/>
      <c r="H28" s="60"/>
      <c r="I28" s="156" t="s">
        <v>106</v>
      </c>
      <c r="J28" s="60" t="s">
        <v>59</v>
      </c>
      <c r="K28" s="101" t="s">
        <v>73</v>
      </c>
      <c r="L28" s="101" t="s">
        <v>74</v>
      </c>
      <c r="M28" s="99">
        <v>80000</v>
      </c>
      <c r="N28" s="88"/>
      <c r="O28" s="36"/>
    </row>
    <row r="29" spans="1:15" s="27" customFormat="1" ht="33.75" customHeight="1">
      <c r="A29" s="61">
        <v>24</v>
      </c>
      <c r="B29" s="157">
        <v>20160712</v>
      </c>
      <c r="C29" s="60" t="s">
        <v>58</v>
      </c>
      <c r="D29" s="65"/>
      <c r="E29" s="60"/>
      <c r="F29" s="60"/>
      <c r="G29" s="60"/>
      <c r="H29" s="60"/>
      <c r="I29" s="101" t="s">
        <v>119</v>
      </c>
      <c r="J29" s="60" t="s">
        <v>59</v>
      </c>
      <c r="K29" s="101" t="s">
        <v>127</v>
      </c>
      <c r="L29" s="101" t="s">
        <v>74</v>
      </c>
      <c r="M29" s="99">
        <v>7000</v>
      </c>
      <c r="N29" s="88"/>
      <c r="O29" s="36"/>
    </row>
    <row r="30" spans="1:15" s="27" customFormat="1" ht="33.75" customHeight="1">
      <c r="A30" s="61">
        <v>25</v>
      </c>
      <c r="B30" s="158">
        <v>20160712</v>
      </c>
      <c r="C30" s="60" t="s">
        <v>58</v>
      </c>
      <c r="D30" s="65"/>
      <c r="E30" s="60"/>
      <c r="F30" s="60"/>
      <c r="G30" s="60"/>
      <c r="H30" s="60"/>
      <c r="I30" s="101" t="s">
        <v>119</v>
      </c>
      <c r="J30" s="60" t="s">
        <v>59</v>
      </c>
      <c r="K30" s="98" t="s">
        <v>132</v>
      </c>
      <c r="L30" s="101" t="s">
        <v>133</v>
      </c>
      <c r="M30" s="99">
        <v>72000</v>
      </c>
      <c r="N30" s="88"/>
      <c r="O30" s="36"/>
    </row>
    <row r="31" spans="1:15" s="27" customFormat="1" ht="33.75" customHeight="1">
      <c r="A31" s="61">
        <v>26</v>
      </c>
      <c r="B31" s="158">
        <v>20160714</v>
      </c>
      <c r="C31" s="60" t="s">
        <v>58</v>
      </c>
      <c r="D31" s="65"/>
      <c r="E31" s="60"/>
      <c r="F31" s="60"/>
      <c r="G31" s="60"/>
      <c r="H31" s="60"/>
      <c r="I31" s="98" t="s">
        <v>134</v>
      </c>
      <c r="J31" s="60" t="s">
        <v>59</v>
      </c>
      <c r="K31" s="98" t="s">
        <v>135</v>
      </c>
      <c r="L31" s="101" t="s">
        <v>136</v>
      </c>
      <c r="M31" s="99">
        <v>25000</v>
      </c>
      <c r="N31" s="88"/>
      <c r="O31" s="36"/>
    </row>
    <row r="32" spans="1:15" s="27" customFormat="1" ht="33.75" customHeight="1">
      <c r="A32" s="61">
        <v>27</v>
      </c>
      <c r="B32" s="158">
        <v>20160714</v>
      </c>
      <c r="C32" s="60" t="s">
        <v>58</v>
      </c>
      <c r="D32" s="65"/>
      <c r="E32" s="60"/>
      <c r="F32" s="60"/>
      <c r="G32" s="60"/>
      <c r="H32" s="60"/>
      <c r="I32" s="98" t="s">
        <v>134</v>
      </c>
      <c r="J32" s="60" t="s">
        <v>59</v>
      </c>
      <c r="K32" s="98" t="s">
        <v>137</v>
      </c>
      <c r="L32" s="101" t="s">
        <v>136</v>
      </c>
      <c r="M32" s="99">
        <v>72000</v>
      </c>
      <c r="N32" s="88"/>
      <c r="O32" s="36"/>
    </row>
    <row r="33" spans="1:15" s="27" customFormat="1" ht="33.75" customHeight="1">
      <c r="A33" s="61">
        <v>28</v>
      </c>
      <c r="B33" s="159">
        <v>20160721</v>
      </c>
      <c r="C33" s="60" t="s">
        <v>58</v>
      </c>
      <c r="D33" s="65"/>
      <c r="E33" s="60"/>
      <c r="F33" s="60"/>
      <c r="G33" s="60"/>
      <c r="H33" s="60"/>
      <c r="I33" s="101" t="s">
        <v>138</v>
      </c>
      <c r="J33" s="60" t="s">
        <v>59</v>
      </c>
      <c r="K33" s="101" t="s">
        <v>139</v>
      </c>
      <c r="L33" s="101" t="s">
        <v>140</v>
      </c>
      <c r="M33" s="99">
        <v>105000</v>
      </c>
      <c r="N33" s="88"/>
      <c r="O33" s="36"/>
    </row>
    <row r="34" spans="1:15" s="27" customFormat="1" ht="33.75" customHeight="1">
      <c r="A34" s="61">
        <v>29</v>
      </c>
      <c r="B34" s="160">
        <v>20160728</v>
      </c>
      <c r="C34" s="60" t="s">
        <v>58</v>
      </c>
      <c r="D34" s="65"/>
      <c r="E34" s="60"/>
      <c r="F34" s="60"/>
      <c r="G34" s="60"/>
      <c r="H34" s="60"/>
      <c r="I34" s="100" t="s">
        <v>138</v>
      </c>
      <c r="J34" s="60" t="s">
        <v>59</v>
      </c>
      <c r="K34" s="101" t="s">
        <v>141</v>
      </c>
      <c r="L34" s="101" t="s">
        <v>142</v>
      </c>
      <c r="M34" s="99">
        <v>100000</v>
      </c>
      <c r="N34" s="88"/>
      <c r="O34" s="36"/>
    </row>
    <row r="35" spans="1:15" s="27" customFormat="1" ht="33.75" customHeight="1">
      <c r="A35" s="61">
        <v>30</v>
      </c>
      <c r="B35" s="161">
        <v>20160811</v>
      </c>
      <c r="C35" s="60" t="s">
        <v>58</v>
      </c>
      <c r="D35" s="65"/>
      <c r="E35" s="60"/>
      <c r="F35" s="60"/>
      <c r="G35" s="60"/>
      <c r="H35" s="60"/>
      <c r="I35" s="102" t="s">
        <v>138</v>
      </c>
      <c r="J35" s="60" t="s">
        <v>59</v>
      </c>
      <c r="K35" s="98" t="s">
        <v>143</v>
      </c>
      <c r="L35" s="101" t="s">
        <v>144</v>
      </c>
      <c r="M35" s="99">
        <v>80000</v>
      </c>
      <c r="N35" s="88"/>
      <c r="O35" s="36"/>
    </row>
    <row r="36" spans="1:15" s="27" customFormat="1" ht="33.75" customHeight="1">
      <c r="A36" s="61">
        <v>31</v>
      </c>
      <c r="B36" s="162">
        <v>20160812</v>
      </c>
      <c r="C36" s="60" t="s">
        <v>58</v>
      </c>
      <c r="D36" s="65"/>
      <c r="E36" s="60"/>
      <c r="F36" s="60"/>
      <c r="G36" s="60"/>
      <c r="H36" s="60"/>
      <c r="I36" s="164" t="s">
        <v>125</v>
      </c>
      <c r="J36" s="60" t="s">
        <v>59</v>
      </c>
      <c r="K36" s="101" t="s">
        <v>108</v>
      </c>
      <c r="L36" s="101" t="s">
        <v>75</v>
      </c>
      <c r="M36" s="99">
        <v>80000</v>
      </c>
      <c r="N36" s="88"/>
      <c r="O36" s="36"/>
    </row>
    <row r="37" spans="1:15" s="27" customFormat="1" ht="33.75" customHeight="1">
      <c r="A37" s="61">
        <v>32</v>
      </c>
      <c r="B37" s="163">
        <v>20160812</v>
      </c>
      <c r="C37" s="60" t="s">
        <v>58</v>
      </c>
      <c r="D37" s="65"/>
      <c r="E37" s="60"/>
      <c r="F37" s="60"/>
      <c r="G37" s="60"/>
      <c r="H37" s="60"/>
      <c r="I37" s="164" t="s">
        <v>106</v>
      </c>
      <c r="J37" s="60" t="s">
        <v>59</v>
      </c>
      <c r="K37" s="101" t="s">
        <v>108</v>
      </c>
      <c r="L37" s="101" t="s">
        <v>75</v>
      </c>
      <c r="M37" s="99">
        <v>80000</v>
      </c>
      <c r="N37" s="88"/>
      <c r="O37" s="36"/>
    </row>
    <row r="38" spans="1:15" s="27" customFormat="1" ht="33.75" customHeight="1">
      <c r="A38" s="61">
        <v>33</v>
      </c>
      <c r="B38" s="165">
        <v>20160909</v>
      </c>
      <c r="C38" s="60" t="s">
        <v>58</v>
      </c>
      <c r="D38" s="65"/>
      <c r="E38" s="60"/>
      <c r="F38" s="60"/>
      <c r="G38" s="60"/>
      <c r="H38" s="60"/>
      <c r="I38" s="166" t="s">
        <v>106</v>
      </c>
      <c r="J38" s="60" t="s">
        <v>59</v>
      </c>
      <c r="K38" s="101" t="s">
        <v>108</v>
      </c>
      <c r="L38" s="101" t="s">
        <v>75</v>
      </c>
      <c r="M38" s="99">
        <v>80000</v>
      </c>
      <c r="N38" s="88"/>
      <c r="O38" s="36"/>
    </row>
    <row r="39" spans="1:15" s="27" customFormat="1" ht="33.75" customHeight="1">
      <c r="A39" s="61">
        <v>34</v>
      </c>
      <c r="B39" s="167">
        <v>20160909</v>
      </c>
      <c r="C39" s="60" t="s">
        <v>58</v>
      </c>
      <c r="D39" s="65"/>
      <c r="E39" s="60"/>
      <c r="F39" s="60"/>
      <c r="G39" s="60"/>
      <c r="H39" s="60"/>
      <c r="I39" s="168" t="s">
        <v>125</v>
      </c>
      <c r="J39" s="60" t="s">
        <v>59</v>
      </c>
      <c r="K39" s="101" t="s">
        <v>73</v>
      </c>
      <c r="L39" s="101" t="s">
        <v>75</v>
      </c>
      <c r="M39" s="99">
        <v>80000</v>
      </c>
      <c r="N39" s="88"/>
      <c r="O39" s="36"/>
    </row>
    <row r="40" spans="1:15" s="27" customFormat="1" ht="33.75" customHeight="1">
      <c r="A40" s="61">
        <v>35</v>
      </c>
      <c r="B40" s="169">
        <v>20160913</v>
      </c>
      <c r="C40" s="60" t="s">
        <v>58</v>
      </c>
      <c r="D40" s="65"/>
      <c r="E40" s="60"/>
      <c r="F40" s="60"/>
      <c r="G40" s="60"/>
      <c r="H40" s="60"/>
      <c r="I40" s="100" t="s">
        <v>145</v>
      </c>
      <c r="J40" s="60" t="s">
        <v>59</v>
      </c>
      <c r="K40" s="101" t="s">
        <v>146</v>
      </c>
      <c r="L40" s="101" t="s">
        <v>147</v>
      </c>
      <c r="M40" s="99">
        <v>495000</v>
      </c>
      <c r="N40" s="88"/>
      <c r="O40" s="36"/>
    </row>
    <row r="41" spans="1:15" s="27" customFormat="1" ht="33.75" customHeight="1">
      <c r="A41" s="61">
        <v>36</v>
      </c>
      <c r="B41" s="170">
        <v>20161011</v>
      </c>
      <c r="C41" s="60" t="s">
        <v>58</v>
      </c>
      <c r="D41" s="65"/>
      <c r="E41" s="60"/>
      <c r="F41" s="60"/>
      <c r="G41" s="60"/>
      <c r="H41" s="60"/>
      <c r="I41" s="101" t="s">
        <v>119</v>
      </c>
      <c r="J41" s="60" t="s">
        <v>59</v>
      </c>
      <c r="K41" s="101" t="s">
        <v>148</v>
      </c>
      <c r="L41" s="101" t="s">
        <v>133</v>
      </c>
      <c r="M41" s="99">
        <v>72000</v>
      </c>
      <c r="N41" s="88"/>
      <c r="O41" s="36"/>
    </row>
    <row r="42" spans="1:15" s="27" customFormat="1" ht="33.75" customHeight="1">
      <c r="A42" s="61">
        <v>37</v>
      </c>
      <c r="B42" s="171">
        <v>20161014</v>
      </c>
      <c r="C42" s="60" t="s">
        <v>58</v>
      </c>
      <c r="D42" s="65"/>
      <c r="E42" s="60"/>
      <c r="F42" s="60"/>
      <c r="G42" s="60"/>
      <c r="H42" s="60"/>
      <c r="I42" s="173" t="s">
        <v>106</v>
      </c>
      <c r="J42" s="60" t="s">
        <v>59</v>
      </c>
      <c r="K42" s="101" t="s">
        <v>73</v>
      </c>
      <c r="L42" s="101" t="s">
        <v>75</v>
      </c>
      <c r="M42" s="99">
        <v>80000</v>
      </c>
      <c r="N42" s="88"/>
      <c r="O42" s="36"/>
    </row>
    <row r="43" spans="1:15" s="27" customFormat="1" ht="33.75" customHeight="1">
      <c r="A43" s="61">
        <v>38</v>
      </c>
      <c r="B43" s="172">
        <v>20161014</v>
      </c>
      <c r="C43" s="60" t="s">
        <v>58</v>
      </c>
      <c r="D43" s="65"/>
      <c r="E43" s="60"/>
      <c r="F43" s="60"/>
      <c r="G43" s="60"/>
      <c r="H43" s="60"/>
      <c r="I43" s="173" t="s">
        <v>125</v>
      </c>
      <c r="J43" s="60" t="s">
        <v>59</v>
      </c>
      <c r="K43" s="101" t="s">
        <v>73</v>
      </c>
      <c r="L43" s="101" t="s">
        <v>75</v>
      </c>
      <c r="M43" s="99">
        <v>80000</v>
      </c>
      <c r="N43" s="88"/>
      <c r="O43" s="36"/>
    </row>
    <row r="44" spans="1:15" s="27" customFormat="1" ht="33.75" customHeight="1">
      <c r="A44" s="61">
        <v>39</v>
      </c>
      <c r="B44" s="174">
        <v>20161108</v>
      </c>
      <c r="C44" s="60" t="s">
        <v>58</v>
      </c>
      <c r="D44" s="65"/>
      <c r="E44" s="60"/>
      <c r="F44" s="60"/>
      <c r="G44" s="60"/>
      <c r="H44" s="60"/>
      <c r="I44" s="101" t="s">
        <v>119</v>
      </c>
      <c r="J44" s="60" t="s">
        <v>59</v>
      </c>
      <c r="K44" s="98" t="s">
        <v>149</v>
      </c>
      <c r="L44" s="101" t="s">
        <v>150</v>
      </c>
      <c r="M44" s="99">
        <v>60000</v>
      </c>
      <c r="N44" s="88"/>
      <c r="O44" s="36"/>
    </row>
    <row r="45" spans="1:15" s="27" customFormat="1" ht="33.75" customHeight="1">
      <c r="A45" s="61">
        <v>40</v>
      </c>
      <c r="B45" s="175">
        <v>20161111</v>
      </c>
      <c r="C45" s="60" t="s">
        <v>58</v>
      </c>
      <c r="D45" s="65"/>
      <c r="E45" s="60"/>
      <c r="F45" s="60"/>
      <c r="G45" s="60"/>
      <c r="H45" s="60"/>
      <c r="I45" s="176" t="s">
        <v>106</v>
      </c>
      <c r="J45" s="60" t="s">
        <v>59</v>
      </c>
      <c r="K45" s="101" t="s">
        <v>73</v>
      </c>
      <c r="L45" s="101" t="s">
        <v>75</v>
      </c>
      <c r="M45" s="99">
        <v>80000</v>
      </c>
      <c r="N45" s="88"/>
      <c r="O45" s="36"/>
    </row>
    <row r="46" spans="1:15" s="27" customFormat="1" ht="33.75" customHeight="1">
      <c r="A46" s="61">
        <v>41</v>
      </c>
      <c r="B46" s="175">
        <v>20161111</v>
      </c>
      <c r="C46" s="60" t="s">
        <v>58</v>
      </c>
      <c r="D46" s="65"/>
      <c r="E46" s="60"/>
      <c r="F46" s="60"/>
      <c r="G46" s="60"/>
      <c r="H46" s="60"/>
      <c r="I46" s="176" t="s">
        <v>125</v>
      </c>
      <c r="J46" s="60" t="s">
        <v>59</v>
      </c>
      <c r="K46" s="101" t="s">
        <v>73</v>
      </c>
      <c r="L46" s="101" t="s">
        <v>75</v>
      </c>
      <c r="M46" s="99">
        <v>80000</v>
      </c>
      <c r="N46" s="88"/>
      <c r="O46" s="36"/>
    </row>
    <row r="47" spans="1:15" s="27" customFormat="1" ht="33.75" customHeight="1">
      <c r="A47" s="61">
        <v>42</v>
      </c>
      <c r="B47" s="177">
        <v>20161206</v>
      </c>
      <c r="C47" s="60" t="s">
        <v>58</v>
      </c>
      <c r="D47" s="65"/>
      <c r="E47" s="60"/>
      <c r="F47" s="60"/>
      <c r="G47" s="60"/>
      <c r="H47" s="60"/>
      <c r="I47" s="102" t="s">
        <v>138</v>
      </c>
      <c r="J47" s="60" t="s">
        <v>59</v>
      </c>
      <c r="K47" s="101" t="s">
        <v>151</v>
      </c>
      <c r="L47" s="101" t="s">
        <v>152</v>
      </c>
      <c r="M47" s="99">
        <v>180000</v>
      </c>
      <c r="N47" s="88"/>
      <c r="O47" s="36"/>
    </row>
    <row r="48" spans="1:15" s="27" customFormat="1" ht="33.75" customHeight="1">
      <c r="A48" s="61">
        <v>43</v>
      </c>
      <c r="B48" s="178">
        <v>20161209</v>
      </c>
      <c r="C48" s="60" t="s">
        <v>58</v>
      </c>
      <c r="D48" s="65"/>
      <c r="E48" s="60"/>
      <c r="F48" s="60"/>
      <c r="G48" s="60"/>
      <c r="H48" s="60"/>
      <c r="I48" s="179" t="s">
        <v>106</v>
      </c>
      <c r="J48" s="60" t="s">
        <v>59</v>
      </c>
      <c r="K48" s="101" t="s">
        <v>73</v>
      </c>
      <c r="L48" s="101" t="s">
        <v>75</v>
      </c>
      <c r="M48" s="99">
        <v>80000</v>
      </c>
      <c r="N48" s="88"/>
      <c r="O48" s="36"/>
    </row>
    <row r="49" spans="1:15" s="27" customFormat="1" ht="33.75" customHeight="1">
      <c r="A49" s="61">
        <v>44</v>
      </c>
      <c r="B49" s="178">
        <v>20161209</v>
      </c>
      <c r="C49" s="60" t="s">
        <v>58</v>
      </c>
      <c r="D49" s="65"/>
      <c r="E49" s="60"/>
      <c r="F49" s="60"/>
      <c r="G49" s="60"/>
      <c r="H49" s="60"/>
      <c r="I49" s="179" t="s">
        <v>125</v>
      </c>
      <c r="J49" s="60" t="s">
        <v>59</v>
      </c>
      <c r="K49" s="101" t="s">
        <v>73</v>
      </c>
      <c r="L49" s="101" t="s">
        <v>75</v>
      </c>
      <c r="M49" s="99">
        <v>80000</v>
      </c>
      <c r="N49" s="88"/>
      <c r="O49" s="36"/>
    </row>
    <row r="50" spans="1:15" s="27" customFormat="1" ht="33.75" customHeight="1">
      <c r="A50" s="61">
        <v>45</v>
      </c>
      <c r="B50" s="180">
        <v>20161222</v>
      </c>
      <c r="C50" s="60" t="s">
        <v>58</v>
      </c>
      <c r="D50" s="65"/>
      <c r="E50" s="60"/>
      <c r="F50" s="60"/>
      <c r="G50" s="60"/>
      <c r="H50" s="60"/>
      <c r="I50" s="181" t="s">
        <v>125</v>
      </c>
      <c r="J50" s="60" t="s">
        <v>59</v>
      </c>
      <c r="K50" s="101" t="s">
        <v>153</v>
      </c>
      <c r="L50" s="101" t="s">
        <v>154</v>
      </c>
      <c r="M50" s="99">
        <v>1600000</v>
      </c>
      <c r="N50" s="88"/>
      <c r="O50" s="36"/>
    </row>
    <row r="51" spans="1:14" ht="12">
      <c r="A51" s="8"/>
      <c r="B51" s="8"/>
      <c r="C51" s="8"/>
      <c r="D51" s="8"/>
      <c r="E51" s="8"/>
      <c r="F51" s="8"/>
      <c r="G51" s="8"/>
      <c r="H51" s="8"/>
      <c r="I51" s="103"/>
      <c r="J51" s="8"/>
      <c r="K51" s="8"/>
      <c r="L51" s="8"/>
      <c r="M51" s="8"/>
      <c r="N51" s="9"/>
    </row>
    <row r="52" spans="1:14" ht="1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9"/>
    </row>
    <row r="53" spans="1:14" ht="1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</row>
    <row r="54" spans="1:14" ht="1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9"/>
    </row>
    <row r="55" spans="1:14" ht="1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</row>
    <row r="56" spans="1:14" ht="1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9"/>
    </row>
    <row r="57" spans="1:14" ht="1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9"/>
    </row>
    <row r="58" spans="1:14" ht="1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</row>
    <row r="59" spans="1:14" ht="1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9"/>
    </row>
    <row r="60" spans="1:14" ht="1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</row>
    <row r="61" spans="1:14" ht="1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9"/>
    </row>
    <row r="62" spans="1:14" ht="1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  <row r="63" spans="1:14" ht="1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9"/>
    </row>
    <row r="64" spans="1:14" ht="1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9"/>
    </row>
    <row r="65" spans="1:14" ht="1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9"/>
    </row>
    <row r="66" spans="1:14" ht="1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9"/>
    </row>
    <row r="67" spans="1:14" ht="1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9"/>
    </row>
    <row r="68" spans="1:14" ht="1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9"/>
    </row>
    <row r="69" spans="1:14" ht="1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9"/>
    </row>
    <row r="70" spans="1:14" ht="1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9"/>
    </row>
    <row r="71" spans="1:14" ht="1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9"/>
    </row>
    <row r="72" spans="1:14" ht="1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9"/>
    </row>
    <row r="73" spans="1:14" ht="1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9"/>
    </row>
    <row r="74" spans="1:14" ht="1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9"/>
    </row>
    <row r="75" spans="1:14" ht="1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9"/>
    </row>
    <row r="76" spans="1:14" ht="1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9"/>
    </row>
    <row r="77" spans="1:14" ht="1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9"/>
    </row>
    <row r="78" spans="1:14" ht="1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9"/>
    </row>
    <row r="79" spans="1:14" ht="1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9"/>
    </row>
    <row r="80" spans="1:14" ht="1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9"/>
    </row>
    <row r="81" spans="1:14" ht="1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9"/>
    </row>
    <row r="82" spans="1:14" ht="1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9"/>
    </row>
    <row r="83" spans="1:14" ht="1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9"/>
    </row>
    <row r="84" spans="1:14" ht="1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9"/>
    </row>
    <row r="85" spans="1:14" ht="1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9"/>
    </row>
    <row r="86" spans="1:14" ht="1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9"/>
    </row>
    <row r="87" spans="1:14" ht="1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9"/>
    </row>
    <row r="88" spans="1:14" ht="1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9"/>
    </row>
    <row r="89" spans="1:14" ht="1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9"/>
    </row>
    <row r="90" spans="1:14" ht="1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9"/>
    </row>
    <row r="91" spans="1:14" ht="1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9"/>
    </row>
    <row r="92" spans="1:14" ht="1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9"/>
    </row>
    <row r="93" spans="1:14" ht="1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9"/>
    </row>
    <row r="94" spans="1:14" ht="1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9"/>
    </row>
    <row r="95" spans="1:14" ht="1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9"/>
    </row>
    <row r="96" spans="1:14" ht="1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9"/>
    </row>
    <row r="97" spans="1:14" ht="1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9"/>
    </row>
    <row r="98" spans="1:14" ht="1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9"/>
    </row>
    <row r="99" spans="1:14" ht="1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9"/>
    </row>
    <row r="100" spans="1:14" ht="1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9"/>
    </row>
    <row r="101" spans="1:14" ht="1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9"/>
    </row>
    <row r="102" spans="1:14" ht="1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9"/>
    </row>
    <row r="103" spans="1:14" ht="1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9"/>
    </row>
    <row r="104" spans="1:14" ht="1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9"/>
    </row>
    <row r="105" spans="1:14" ht="1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9"/>
    </row>
    <row r="106" spans="1:14" ht="1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9"/>
    </row>
    <row r="107" spans="1:14" ht="1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9"/>
    </row>
    <row r="108" spans="1:14" ht="1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9"/>
    </row>
    <row r="109" spans="1:14" ht="1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9"/>
    </row>
    <row r="110" spans="1:14" ht="1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9"/>
    </row>
    <row r="111" spans="1:14" ht="1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9"/>
    </row>
    <row r="112" spans="1:14" ht="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9"/>
    </row>
    <row r="113" spans="1:14" ht="1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9"/>
    </row>
    <row r="114" spans="1:14" ht="1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9"/>
    </row>
    <row r="115" spans="1:14" ht="1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9"/>
    </row>
    <row r="116" spans="1:14" ht="1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9"/>
    </row>
    <row r="117" spans="1:14" ht="1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9"/>
    </row>
    <row r="118" spans="1:14" ht="1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9"/>
    </row>
    <row r="119" spans="1:14" ht="1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9"/>
    </row>
    <row r="120" spans="1:14" ht="1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9"/>
    </row>
    <row r="121" spans="1:14" ht="1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9"/>
    </row>
    <row r="122" spans="1:14" ht="1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9"/>
    </row>
    <row r="123" spans="1:14" ht="1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9"/>
    </row>
    <row r="124" spans="1:14" ht="1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9"/>
    </row>
    <row r="125" spans="1:14" ht="1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/>
    </row>
    <row r="126" spans="1:14" ht="1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9"/>
    </row>
    <row r="127" spans="1:14" ht="1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9"/>
    </row>
    <row r="128" spans="1:14" ht="1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9"/>
    </row>
    <row r="129" spans="1:14" ht="1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9"/>
    </row>
    <row r="130" spans="1:14" ht="1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9"/>
    </row>
    <row r="131" spans="1:14" ht="1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9"/>
    </row>
    <row r="132" spans="1:14" ht="1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9"/>
    </row>
    <row r="133" spans="1:14" ht="1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9"/>
    </row>
    <row r="134" spans="1:14" ht="1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9"/>
    </row>
    <row r="135" spans="1:14" ht="1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9"/>
    </row>
    <row r="136" spans="1:14" ht="1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9"/>
    </row>
    <row r="137" spans="1:14" ht="1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9"/>
    </row>
    <row r="138" spans="1:14" ht="1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9"/>
    </row>
    <row r="139" spans="1:14" ht="1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9"/>
    </row>
    <row r="140" spans="1:14" ht="1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9"/>
    </row>
    <row r="141" spans="1:14" ht="1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</row>
    <row r="142" spans="1:14" ht="1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9"/>
    </row>
    <row r="143" spans="1:14" ht="1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9"/>
    </row>
    <row r="144" spans="1:14" ht="1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9"/>
    </row>
    <row r="145" spans="1:14" ht="1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9"/>
    </row>
    <row r="146" spans="1:14" ht="1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9"/>
    </row>
    <row r="147" spans="1:14" ht="1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9"/>
    </row>
    <row r="148" spans="1:14" ht="1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9"/>
    </row>
    <row r="149" spans="1:14" ht="1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9"/>
    </row>
    <row r="150" spans="1:14" ht="1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9"/>
    </row>
    <row r="151" spans="1:14" ht="1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9"/>
    </row>
    <row r="152" spans="1:14" ht="1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9"/>
    </row>
    <row r="153" spans="1:14" ht="1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9"/>
    </row>
    <row r="154" spans="1:14" ht="1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9"/>
    </row>
    <row r="155" spans="1:14" ht="1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9"/>
    </row>
    <row r="156" spans="1:14" ht="1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9"/>
    </row>
    <row r="157" spans="1:14" ht="1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9"/>
    </row>
    <row r="158" spans="1:14" ht="1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9"/>
    </row>
    <row r="159" spans="1:14" ht="1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9"/>
    </row>
    <row r="160" spans="1:14" ht="1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9"/>
    </row>
    <row r="161" spans="1:14" ht="1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9"/>
    </row>
    <row r="162" spans="1:14" ht="1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9"/>
    </row>
    <row r="163" spans="1:14" ht="1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9"/>
    </row>
    <row r="164" spans="1:14" ht="1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9"/>
    </row>
    <row r="165" spans="1:14" ht="1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9"/>
    </row>
    <row r="166" spans="1:14" ht="1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9"/>
    </row>
    <row r="167" spans="1:14" ht="1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9"/>
    </row>
    <row r="168" spans="1:14" ht="1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9"/>
    </row>
    <row r="169" spans="1:14" ht="1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9"/>
    </row>
    <row r="170" spans="1:14" ht="1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9"/>
    </row>
    <row r="171" spans="1:14" ht="1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9"/>
    </row>
    <row r="172" spans="1:14" ht="1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9"/>
    </row>
    <row r="173" spans="1:14" ht="1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9"/>
    </row>
    <row r="174" spans="1:14" ht="1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9"/>
    </row>
    <row r="175" spans="1:14" ht="1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9"/>
    </row>
    <row r="176" spans="1:14" ht="1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9"/>
    </row>
    <row r="177" spans="1:14" ht="1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9"/>
    </row>
    <row r="178" spans="1:14" ht="1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9"/>
    </row>
    <row r="179" spans="1:14" ht="1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9"/>
    </row>
    <row r="180" spans="1:14" ht="1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9"/>
    </row>
    <row r="181" spans="1:14" ht="1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9"/>
    </row>
    <row r="182" spans="1:14" ht="1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9"/>
    </row>
    <row r="183" spans="1:14" ht="1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9"/>
    </row>
    <row r="184" spans="1:14" ht="1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9"/>
    </row>
    <row r="185" spans="1:14" ht="1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9"/>
    </row>
    <row r="186" spans="1:14" ht="1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9"/>
    </row>
    <row r="187" spans="1:14" ht="1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9"/>
    </row>
    <row r="188" spans="1:14" ht="1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9"/>
    </row>
    <row r="189" spans="1:14" ht="1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9"/>
    </row>
    <row r="190" spans="1:14" ht="1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9"/>
    </row>
    <row r="191" spans="1:14" ht="1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9"/>
    </row>
    <row r="192" spans="1:14" ht="1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9"/>
    </row>
    <row r="193" spans="1:14" ht="1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9"/>
    </row>
    <row r="194" spans="1:14" ht="1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9"/>
    </row>
    <row r="195" spans="1:14" ht="1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9"/>
    </row>
    <row r="196" spans="1:14" ht="1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9"/>
    </row>
    <row r="197" spans="1:14" ht="1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9"/>
    </row>
    <row r="198" spans="1:14" ht="1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9"/>
    </row>
    <row r="199" spans="1:14" ht="1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9"/>
    </row>
    <row r="200" spans="1:14" ht="1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9"/>
    </row>
    <row r="201" spans="1:14" ht="1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9"/>
    </row>
    <row r="202" spans="1:14" ht="1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9"/>
    </row>
    <row r="203" spans="1:14" ht="1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9"/>
    </row>
    <row r="204" spans="1:14" ht="1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9"/>
    </row>
    <row r="205" spans="1:14" ht="1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9"/>
    </row>
    <row r="206" spans="1:14" ht="1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9"/>
    </row>
    <row r="207" spans="1:14" ht="1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9"/>
    </row>
    <row r="208" spans="1:14" ht="1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9"/>
    </row>
    <row r="209" spans="1:14" ht="1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9"/>
    </row>
    <row r="210" spans="1:14" ht="1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9"/>
    </row>
    <row r="211" spans="1:14" ht="1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9"/>
    </row>
    <row r="212" spans="1:14" ht="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9"/>
    </row>
    <row r="213" spans="1:14" ht="1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9"/>
    </row>
    <row r="214" spans="1:14" ht="1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9"/>
    </row>
    <row r="215" spans="1:14" ht="1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9"/>
    </row>
    <row r="216" spans="1:14" ht="1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9"/>
    </row>
    <row r="217" spans="1:14" ht="1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9"/>
    </row>
    <row r="218" spans="1:14" ht="1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9"/>
    </row>
    <row r="219" spans="1:14" ht="1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9"/>
    </row>
    <row r="220" spans="1:14" ht="1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9"/>
    </row>
    <row r="221" spans="1:14" ht="1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9"/>
    </row>
    <row r="222" spans="1:14" ht="1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9"/>
    </row>
    <row r="223" spans="1:14" ht="1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9"/>
    </row>
    <row r="224" spans="1:14" ht="1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9"/>
    </row>
    <row r="225" spans="1:14" ht="1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9"/>
    </row>
    <row r="226" spans="1:14" ht="1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9"/>
    </row>
    <row r="227" spans="1:14" ht="1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9"/>
    </row>
    <row r="228" spans="1:14" ht="1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9"/>
    </row>
    <row r="229" spans="1:14" ht="1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9"/>
    </row>
    <row r="230" spans="1:14" ht="1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9"/>
    </row>
    <row r="231" spans="1:14" ht="1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9"/>
    </row>
    <row r="232" spans="1:14" ht="1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9"/>
    </row>
    <row r="233" spans="1:14" ht="1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9"/>
    </row>
    <row r="234" spans="1:14" ht="1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9"/>
    </row>
    <row r="235" spans="1:14" ht="1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9"/>
    </row>
    <row r="236" spans="1:14" ht="1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9"/>
    </row>
    <row r="237" spans="1:14" ht="1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9"/>
    </row>
    <row r="238" spans="1:14" ht="1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9"/>
    </row>
    <row r="239" spans="1:14" ht="1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9"/>
    </row>
    <row r="240" spans="1:14" ht="1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9"/>
    </row>
    <row r="241" spans="1:14" ht="1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9"/>
    </row>
    <row r="242" spans="1:14" ht="1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9"/>
    </row>
    <row r="243" spans="1:14" ht="1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9"/>
    </row>
    <row r="244" spans="1:14" ht="1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9"/>
    </row>
    <row r="245" spans="1:14" ht="1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9"/>
    </row>
    <row r="246" spans="1:14" ht="1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9"/>
    </row>
    <row r="247" spans="1:14" ht="1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9"/>
    </row>
    <row r="248" spans="1:14" ht="1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9"/>
    </row>
    <row r="249" spans="1:14" ht="1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9"/>
    </row>
    <row r="250" spans="1:14" ht="1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9"/>
    </row>
    <row r="251" spans="1:14" ht="1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9"/>
    </row>
    <row r="252" spans="1:14" ht="1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9"/>
    </row>
    <row r="253" spans="1:14" ht="1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9"/>
    </row>
    <row r="254" spans="1:14" ht="1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9"/>
    </row>
    <row r="255" spans="1:14" ht="1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9"/>
    </row>
    <row r="256" spans="1:14" ht="1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9"/>
    </row>
    <row r="257" spans="1:14" ht="1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9"/>
    </row>
    <row r="258" spans="1:14" ht="1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9"/>
    </row>
    <row r="259" spans="1:14" ht="1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9"/>
    </row>
    <row r="260" spans="1:14" ht="1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9"/>
    </row>
    <row r="261" spans="1:14" ht="1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9"/>
    </row>
    <row r="262" spans="1:14" ht="1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9"/>
    </row>
    <row r="263" spans="1:14" ht="1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9"/>
    </row>
    <row r="264" spans="1:14" ht="1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9"/>
    </row>
    <row r="265" spans="1:14" ht="1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9"/>
    </row>
    <row r="266" spans="1:14" ht="1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9"/>
    </row>
    <row r="267" spans="1:14" ht="1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9"/>
    </row>
    <row r="268" spans="1:14" ht="1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9"/>
    </row>
    <row r="269" spans="1:14" ht="1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9"/>
    </row>
    <row r="270" spans="1:14" ht="1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9"/>
    </row>
    <row r="271" spans="1:14" ht="1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9"/>
    </row>
    <row r="272" spans="1:14" ht="1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9"/>
    </row>
    <row r="273" spans="1:14" ht="1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9"/>
    </row>
    <row r="274" spans="1:14" ht="1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9"/>
    </row>
    <row r="275" spans="1:14" ht="1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9"/>
    </row>
    <row r="276" spans="1:14" ht="1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9"/>
    </row>
    <row r="277" spans="1:14" ht="1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9"/>
    </row>
    <row r="278" spans="1:14" ht="1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9"/>
    </row>
    <row r="279" spans="1:14" ht="1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9"/>
    </row>
    <row r="280" spans="1:14" ht="1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9"/>
    </row>
    <row r="281" spans="1:14" ht="1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9"/>
    </row>
    <row r="282" spans="1:14" ht="1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9"/>
    </row>
    <row r="283" spans="1:14" ht="1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9"/>
    </row>
    <row r="284" spans="1:14" ht="1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9"/>
    </row>
    <row r="285" spans="1:14" ht="1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9"/>
    </row>
    <row r="286" spans="1:14" ht="1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9"/>
    </row>
    <row r="287" spans="1:14" ht="1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9"/>
    </row>
    <row r="288" spans="1:14" ht="1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9"/>
    </row>
    <row r="289" spans="1:14" ht="1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9"/>
    </row>
    <row r="290" spans="1:14" ht="1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9"/>
    </row>
    <row r="291" spans="1:14" ht="1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9"/>
    </row>
    <row r="292" spans="1:14" ht="1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9"/>
    </row>
    <row r="293" spans="1:14" ht="1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9"/>
    </row>
    <row r="294" spans="1:14" ht="1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9"/>
    </row>
    <row r="295" spans="1:14" ht="1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9"/>
    </row>
    <row r="296" spans="1:14" ht="1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9"/>
    </row>
    <row r="297" spans="1:14" ht="1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9"/>
    </row>
    <row r="298" spans="1:14" ht="1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9"/>
    </row>
    <row r="299" spans="1:14" ht="1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9"/>
    </row>
    <row r="300" spans="1:14" ht="1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9"/>
    </row>
    <row r="301" spans="1:14" ht="1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9"/>
    </row>
    <row r="302" spans="1:14" ht="1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9"/>
    </row>
    <row r="303" spans="1:14" ht="1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9"/>
    </row>
    <row r="304" spans="1:14" ht="1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9"/>
    </row>
    <row r="305" spans="1:14" ht="1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9"/>
    </row>
    <row r="306" spans="1:14" ht="1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9"/>
    </row>
    <row r="307" spans="1:14" ht="1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9"/>
    </row>
    <row r="308" spans="1:14" ht="1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9"/>
    </row>
    <row r="309" spans="1:14" ht="1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9"/>
    </row>
    <row r="310" spans="1:14" ht="1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9"/>
    </row>
    <row r="311" spans="1:14" ht="1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9"/>
    </row>
    <row r="312" spans="1:14" ht="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9"/>
    </row>
    <row r="313" spans="1:14" ht="1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9"/>
    </row>
    <row r="314" spans="1:14" ht="1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9"/>
    </row>
    <row r="315" spans="1:14" ht="1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9"/>
    </row>
    <row r="316" spans="1:14" ht="1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9"/>
    </row>
    <row r="317" spans="1:14" ht="1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9"/>
    </row>
    <row r="318" spans="1:14" ht="1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9"/>
    </row>
    <row r="319" spans="1:14" ht="1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9"/>
    </row>
    <row r="320" spans="1:14" ht="1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9"/>
    </row>
    <row r="321" spans="1:14" ht="1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9"/>
    </row>
    <row r="322" spans="1:14" ht="1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9"/>
    </row>
    <row r="323" spans="1:14" ht="1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9"/>
    </row>
    <row r="324" spans="1:14" ht="1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9"/>
    </row>
    <row r="325" spans="1:14" ht="1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9"/>
    </row>
    <row r="326" spans="1:14" ht="1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9"/>
    </row>
    <row r="327" spans="1:14" ht="1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9"/>
    </row>
    <row r="328" spans="1:14" ht="1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9"/>
    </row>
    <row r="329" spans="1:14" ht="1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9"/>
    </row>
    <row r="330" spans="1:14" ht="1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9"/>
    </row>
    <row r="331" spans="1:14" ht="1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9"/>
    </row>
    <row r="332" spans="1:14" ht="1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9"/>
    </row>
    <row r="333" spans="1:14" ht="1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9"/>
    </row>
    <row r="334" spans="1:14" ht="1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9"/>
    </row>
    <row r="335" spans="1:14" ht="1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9"/>
    </row>
    <row r="336" spans="1:14" ht="1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9"/>
    </row>
    <row r="337" spans="1:14" ht="1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9"/>
    </row>
    <row r="338" spans="1:14" ht="1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9"/>
    </row>
    <row r="339" spans="1:14" ht="1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9"/>
    </row>
    <row r="340" spans="1:14" ht="1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9"/>
    </row>
    <row r="341" spans="1:14" ht="1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9"/>
    </row>
    <row r="342" spans="1:14" ht="1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9"/>
    </row>
    <row r="343" spans="1:14" ht="1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9"/>
    </row>
    <row r="344" spans="1:14" ht="1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9"/>
    </row>
    <row r="345" spans="1:14" ht="1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9"/>
    </row>
    <row r="346" spans="1:14" ht="1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9"/>
    </row>
    <row r="347" spans="1:14" ht="1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9"/>
    </row>
    <row r="348" spans="1:14" ht="1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9"/>
    </row>
    <row r="349" spans="1:14" ht="1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9"/>
    </row>
    <row r="350" spans="1:14" ht="1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9"/>
    </row>
    <row r="351" spans="1:14" ht="1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9"/>
    </row>
    <row r="352" spans="1:14" ht="1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9"/>
    </row>
    <row r="353" spans="1:14" ht="1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9"/>
    </row>
    <row r="354" spans="1:14" ht="1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9"/>
    </row>
    <row r="355" spans="1:14" ht="1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9"/>
    </row>
    <row r="356" spans="1:14" ht="1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9"/>
    </row>
    <row r="357" spans="1:14" ht="1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9"/>
    </row>
    <row r="358" spans="1:14" ht="1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9"/>
    </row>
    <row r="359" spans="1:14" ht="1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9"/>
    </row>
    <row r="360" spans="1:14" ht="1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9"/>
    </row>
    <row r="361" spans="1:14" ht="1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9"/>
    </row>
    <row r="362" spans="1:14" ht="1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9"/>
    </row>
    <row r="363" spans="1:14" ht="1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9"/>
    </row>
    <row r="364" spans="1:14" ht="1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9"/>
    </row>
    <row r="365" spans="1:14" ht="1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9"/>
    </row>
    <row r="366" spans="1:14" ht="1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9"/>
    </row>
    <row r="367" spans="1:14" ht="1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9"/>
    </row>
    <row r="368" spans="1:14" ht="1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9"/>
    </row>
    <row r="369" spans="1:14" ht="1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9"/>
    </row>
    <row r="370" spans="1:14" ht="1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9"/>
    </row>
    <row r="371" spans="1:14" ht="1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9"/>
    </row>
    <row r="372" spans="1:14" ht="1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9"/>
    </row>
    <row r="373" spans="1:14" ht="1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9"/>
    </row>
    <row r="374" spans="1:14" ht="1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9"/>
    </row>
    <row r="375" spans="1:14" ht="1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9"/>
    </row>
    <row r="376" spans="1:14" ht="1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9"/>
    </row>
    <row r="377" spans="1:14" ht="1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9"/>
    </row>
    <row r="378" spans="1:14" ht="1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9"/>
    </row>
    <row r="379" spans="1:14" ht="1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9"/>
    </row>
    <row r="380" spans="1:14" ht="1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9"/>
    </row>
    <row r="381" spans="1:14" ht="1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9"/>
    </row>
    <row r="382" spans="1:14" ht="1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9"/>
    </row>
    <row r="383" spans="1:14" ht="1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9"/>
    </row>
    <row r="384" spans="1:14" ht="1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9"/>
    </row>
    <row r="385" spans="1:14" ht="1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9"/>
    </row>
    <row r="386" spans="1:14" ht="1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9"/>
    </row>
    <row r="387" spans="1:14" ht="1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9"/>
    </row>
    <row r="388" spans="1:14" ht="1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9"/>
    </row>
    <row r="389" spans="1:14" ht="1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9"/>
    </row>
    <row r="390" spans="1:14" ht="1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9"/>
    </row>
    <row r="391" spans="1:14" ht="1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9"/>
    </row>
    <row r="392" spans="1:14" ht="1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9"/>
    </row>
    <row r="393" spans="1:14" ht="1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9"/>
    </row>
    <row r="394" spans="1:14" ht="1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9"/>
    </row>
    <row r="395" spans="1:14" ht="1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9"/>
    </row>
    <row r="396" spans="1:14" ht="1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9"/>
    </row>
    <row r="397" spans="1:14" ht="1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9"/>
    </row>
    <row r="398" spans="1:14" ht="1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9"/>
    </row>
    <row r="399" spans="1:14" ht="1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9"/>
    </row>
    <row r="400" spans="1:14" ht="1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9"/>
    </row>
    <row r="401" spans="1:14" ht="1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9"/>
    </row>
    <row r="402" spans="1:14" ht="1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9"/>
    </row>
    <row r="403" spans="1:14" ht="1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9"/>
    </row>
    <row r="404" spans="1:14" ht="1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9"/>
    </row>
    <row r="405" spans="1:14" ht="1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9"/>
    </row>
    <row r="406" spans="1:14" ht="1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9"/>
    </row>
    <row r="407" spans="1:14" ht="1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9"/>
    </row>
    <row r="408" spans="1:14" ht="1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9"/>
    </row>
    <row r="409" spans="1:14" ht="1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9"/>
    </row>
    <row r="410" spans="1:14" ht="1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9"/>
    </row>
    <row r="411" spans="1:14" ht="1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9"/>
    </row>
    <row r="412" spans="1:14" ht="1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9"/>
    </row>
    <row r="413" spans="1:14" ht="1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9"/>
    </row>
    <row r="414" spans="1:14" ht="1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9"/>
    </row>
    <row r="415" spans="1:14" ht="1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9"/>
    </row>
    <row r="416" spans="1:14" ht="1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9"/>
    </row>
    <row r="417" spans="1:14" ht="1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9"/>
    </row>
    <row r="418" spans="1:14" ht="1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9"/>
    </row>
    <row r="419" spans="1:14" ht="1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9"/>
    </row>
    <row r="420" spans="1:14" ht="1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9"/>
    </row>
    <row r="421" spans="1:14" ht="1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9"/>
    </row>
    <row r="422" spans="1:14" ht="1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9"/>
    </row>
    <row r="423" spans="1:14" ht="1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9"/>
    </row>
    <row r="424" spans="1:14" ht="1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9"/>
    </row>
    <row r="425" spans="1:14" ht="1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9"/>
    </row>
    <row r="426" spans="1:14" ht="1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9"/>
    </row>
    <row r="427" spans="1:14" ht="1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9"/>
    </row>
    <row r="428" spans="1:14" ht="1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9"/>
    </row>
    <row r="429" spans="1:14" ht="1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9"/>
    </row>
    <row r="430" spans="1:14" ht="1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9"/>
    </row>
    <row r="431" spans="1:14" ht="1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9"/>
    </row>
    <row r="432" spans="1:14" ht="1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9"/>
    </row>
    <row r="433" spans="1:14" ht="1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9"/>
    </row>
    <row r="434" spans="1:14" ht="1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9"/>
    </row>
    <row r="435" spans="1:14" ht="1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9"/>
    </row>
    <row r="436" spans="1:14" ht="1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9"/>
    </row>
    <row r="437" spans="1:14" ht="1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9"/>
    </row>
    <row r="438" spans="1:14" ht="1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9"/>
    </row>
    <row r="439" spans="1:14" ht="1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9"/>
    </row>
    <row r="440" spans="1:14" ht="1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9"/>
    </row>
    <row r="441" spans="1:14" ht="1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9"/>
    </row>
    <row r="442" spans="1:14" ht="1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9"/>
    </row>
    <row r="443" spans="1:14" ht="1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9"/>
    </row>
    <row r="444" spans="1:14" ht="1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9"/>
    </row>
    <row r="445" spans="1:14" ht="1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9"/>
    </row>
    <row r="446" spans="1:14" ht="1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9"/>
    </row>
    <row r="447" spans="1:14" ht="1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9"/>
    </row>
    <row r="448" spans="1:14" ht="1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9"/>
    </row>
    <row r="449" spans="1:14" ht="1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9"/>
    </row>
    <row r="450" spans="1:14" ht="1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9"/>
    </row>
    <row r="451" spans="1:14" ht="1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9"/>
    </row>
    <row r="452" spans="1:14" ht="1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9"/>
    </row>
    <row r="453" spans="1:14" ht="1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9"/>
    </row>
    <row r="454" spans="1:14" ht="1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9"/>
    </row>
    <row r="455" spans="1:14" ht="1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9"/>
    </row>
    <row r="456" spans="1:14" ht="1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9"/>
    </row>
    <row r="457" spans="1:14" ht="1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9"/>
    </row>
    <row r="458" spans="1:14" ht="1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9"/>
    </row>
    <row r="459" spans="1:14" ht="1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9"/>
    </row>
    <row r="460" spans="1:14" ht="1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9"/>
    </row>
    <row r="461" spans="1:14" ht="1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9"/>
    </row>
    <row r="462" spans="1:14" ht="1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9"/>
    </row>
    <row r="463" spans="1:14" ht="1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9"/>
    </row>
    <row r="464" spans="1:14" ht="1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9"/>
    </row>
    <row r="465" spans="1:14" ht="1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9"/>
    </row>
    <row r="466" spans="1:14" ht="1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9"/>
    </row>
    <row r="467" spans="1:14" ht="1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9"/>
    </row>
    <row r="468" spans="1:14" ht="1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9"/>
    </row>
    <row r="469" spans="1:14" ht="1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9"/>
    </row>
    <row r="470" spans="1:14" ht="1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9"/>
    </row>
    <row r="471" spans="1:14" ht="1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9"/>
    </row>
    <row r="472" spans="1:14" ht="1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9"/>
    </row>
    <row r="473" spans="1:14" ht="1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9"/>
    </row>
    <row r="474" spans="1:14" ht="1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9"/>
    </row>
    <row r="475" spans="1:14" ht="1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9"/>
    </row>
    <row r="476" spans="1:14" ht="1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9"/>
    </row>
    <row r="477" spans="1:14" ht="1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9"/>
    </row>
    <row r="478" spans="1:14" ht="1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9"/>
    </row>
    <row r="479" spans="1:14" ht="1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9"/>
    </row>
    <row r="480" spans="1:14" ht="1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9"/>
    </row>
    <row r="481" spans="1:14" ht="1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9"/>
    </row>
    <row r="482" spans="1:14" ht="1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9"/>
    </row>
    <row r="483" spans="1:14" ht="1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9"/>
    </row>
    <row r="484" spans="1:14" ht="1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9"/>
    </row>
    <row r="485" spans="1:14" ht="1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9"/>
    </row>
    <row r="486" spans="1:14" ht="1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9"/>
    </row>
    <row r="487" spans="1:14" ht="1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9"/>
    </row>
    <row r="488" spans="1:14" ht="1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9"/>
    </row>
    <row r="489" spans="1:14" ht="1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9"/>
    </row>
    <row r="490" spans="1:14" ht="1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9"/>
    </row>
    <row r="491" spans="1:14" ht="1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9"/>
    </row>
    <row r="492" spans="1:14" ht="1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9"/>
    </row>
    <row r="493" spans="1:14" ht="1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9"/>
    </row>
    <row r="494" spans="1:14" ht="1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9"/>
    </row>
    <row r="495" spans="1:14" ht="1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9"/>
    </row>
    <row r="496" spans="1:14" ht="1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9"/>
    </row>
    <row r="497" spans="1:14" ht="1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9"/>
    </row>
    <row r="498" spans="1:14" ht="1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9"/>
    </row>
    <row r="499" spans="1:14" ht="1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9"/>
    </row>
    <row r="500" spans="1:14" ht="1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9"/>
    </row>
    <row r="501" spans="1:14" ht="1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9"/>
    </row>
    <row r="502" spans="1:14" ht="1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9"/>
    </row>
    <row r="503" spans="1:14" ht="1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9"/>
    </row>
    <row r="504" spans="1:14" ht="1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9"/>
    </row>
    <row r="505" spans="1:14" ht="1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9"/>
    </row>
    <row r="506" spans="1:14" ht="1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9"/>
    </row>
    <row r="507" spans="1:14" ht="1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9"/>
    </row>
    <row r="508" spans="1:14" ht="1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9"/>
    </row>
    <row r="509" spans="1:14" ht="1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9"/>
    </row>
    <row r="510" spans="1:14" ht="1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9"/>
    </row>
    <row r="511" spans="1:14" ht="1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9"/>
    </row>
    <row r="512" spans="1:14" ht="1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9"/>
    </row>
    <row r="513" spans="1:14" ht="1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9"/>
    </row>
    <row r="514" spans="1:14" ht="1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9"/>
    </row>
    <row r="515" spans="1:14" ht="1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9"/>
    </row>
    <row r="516" spans="1:14" ht="1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9"/>
    </row>
    <row r="517" spans="1:14" ht="1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9"/>
    </row>
    <row r="518" spans="1:14" ht="1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9"/>
    </row>
    <row r="519" spans="1:14" ht="1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9"/>
    </row>
    <row r="520" spans="1:14" ht="1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9"/>
    </row>
    <row r="521" spans="1:14" ht="1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9"/>
    </row>
    <row r="522" spans="1:14" ht="1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9"/>
    </row>
    <row r="523" spans="1:14" ht="1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9"/>
    </row>
    <row r="524" spans="1:14" ht="1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9"/>
    </row>
    <row r="525" spans="1:14" ht="1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9"/>
    </row>
    <row r="526" spans="1:14" ht="1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9"/>
    </row>
    <row r="527" spans="1:14" ht="1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9"/>
    </row>
    <row r="528" spans="1:14" ht="1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9"/>
    </row>
    <row r="529" spans="1:14" ht="1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9"/>
    </row>
    <row r="530" spans="1:14" ht="1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9"/>
    </row>
    <row r="531" spans="1:14" ht="1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9"/>
    </row>
    <row r="532" spans="1:14" ht="1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9"/>
    </row>
    <row r="533" spans="1:14" ht="1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9"/>
    </row>
    <row r="534" spans="1:14" ht="1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9"/>
    </row>
    <row r="535" spans="1:14" ht="1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9"/>
    </row>
    <row r="536" spans="1:14" ht="1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9"/>
    </row>
    <row r="537" spans="1:14" ht="1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9"/>
    </row>
    <row r="538" spans="1:14" ht="1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9"/>
    </row>
    <row r="539" spans="1:14" ht="1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9"/>
    </row>
    <row r="540" spans="1:14" ht="1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9"/>
    </row>
    <row r="541" spans="1:14" ht="1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9"/>
    </row>
    <row r="542" spans="1:14" ht="1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9"/>
    </row>
    <row r="543" spans="1:14" ht="1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9"/>
    </row>
    <row r="544" spans="1:14" ht="1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9"/>
    </row>
    <row r="545" spans="1:14" ht="1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9"/>
    </row>
    <row r="546" spans="1:14" ht="1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9"/>
    </row>
    <row r="547" spans="1:14" ht="1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9"/>
    </row>
    <row r="548" spans="1:14" ht="1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9"/>
    </row>
    <row r="549" spans="1:14" ht="1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9"/>
    </row>
    <row r="550" spans="1:14" ht="1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9"/>
    </row>
    <row r="551" spans="1:14" ht="1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9"/>
    </row>
    <row r="552" spans="1:14" ht="1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9"/>
    </row>
    <row r="553" spans="1:14" ht="1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9"/>
    </row>
    <row r="554" spans="1:14" ht="1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9"/>
    </row>
    <row r="555" spans="1:14" ht="1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9"/>
    </row>
    <row r="556" spans="1:14" ht="1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9"/>
    </row>
    <row r="557" spans="1:14" ht="1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9"/>
    </row>
    <row r="558" spans="1:14" ht="1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9"/>
    </row>
    <row r="559" spans="1:14" ht="1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9"/>
    </row>
    <row r="560" spans="1:14" ht="1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9"/>
    </row>
    <row r="561" spans="1:14" ht="1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9"/>
    </row>
    <row r="562" spans="1:14" ht="1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9"/>
    </row>
    <row r="563" spans="1:14" ht="1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9"/>
    </row>
    <row r="564" spans="1:14" ht="1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9"/>
    </row>
    <row r="565" spans="1:14" ht="1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9"/>
    </row>
    <row r="566" spans="1:14" ht="1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9"/>
    </row>
    <row r="567" spans="1:14" ht="1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9"/>
    </row>
    <row r="568" spans="1:14" ht="1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9"/>
    </row>
    <row r="569" spans="1:14" ht="1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9"/>
    </row>
    <row r="570" spans="1:14" ht="1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9"/>
    </row>
    <row r="571" spans="1:14" ht="1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9"/>
    </row>
    <row r="572" spans="1:14" ht="1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9"/>
    </row>
    <row r="573" spans="1:14" ht="1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9"/>
    </row>
    <row r="574" spans="1:14" ht="1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9"/>
    </row>
    <row r="575" spans="1:14" ht="1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9"/>
    </row>
    <row r="576" spans="1:14" ht="1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9"/>
    </row>
    <row r="577" spans="1:14" ht="1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9"/>
    </row>
    <row r="578" spans="1:14" ht="1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9"/>
    </row>
    <row r="579" spans="1:14" ht="1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9"/>
    </row>
    <row r="580" spans="1:14" ht="1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9"/>
    </row>
    <row r="581" spans="1:14" ht="1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9"/>
    </row>
    <row r="582" spans="1:14" ht="1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9"/>
    </row>
    <row r="583" spans="1:14" ht="1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9"/>
    </row>
    <row r="584" spans="1:14" ht="1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9"/>
    </row>
    <row r="585" spans="1:14" ht="1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9"/>
    </row>
    <row r="586" spans="1:14" ht="1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9"/>
    </row>
    <row r="587" spans="1:14" ht="1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9"/>
    </row>
    <row r="588" spans="1:14" ht="1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9"/>
    </row>
    <row r="589" spans="1:14" ht="1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9"/>
    </row>
    <row r="590" spans="1:14" ht="1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9"/>
    </row>
    <row r="591" spans="1:14" ht="1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9"/>
    </row>
    <row r="592" spans="1:14" ht="1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9"/>
    </row>
    <row r="593" spans="1:14" ht="1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9"/>
    </row>
    <row r="594" spans="1:14" ht="1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9"/>
    </row>
    <row r="595" spans="1:14" ht="1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9"/>
    </row>
    <row r="596" spans="1:14" ht="1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9"/>
    </row>
    <row r="597" spans="1:14" ht="1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9"/>
    </row>
    <row r="598" spans="1:14" ht="1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9"/>
    </row>
    <row r="599" spans="1:14" ht="1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9"/>
    </row>
    <row r="600" spans="1:14" ht="1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9"/>
    </row>
    <row r="601" spans="1:14" ht="1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9"/>
    </row>
    <row r="602" spans="1:14" ht="1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9"/>
    </row>
    <row r="603" spans="1:14" ht="1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9"/>
    </row>
    <row r="604" spans="1:14" ht="1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9"/>
    </row>
    <row r="605" spans="1:14" ht="1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9"/>
    </row>
    <row r="606" spans="1:14" ht="1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9"/>
    </row>
    <row r="607" spans="1:14" ht="1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9"/>
    </row>
    <row r="608" spans="1:14" ht="1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9"/>
    </row>
    <row r="609" spans="1:14" ht="1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9"/>
    </row>
    <row r="610" spans="1:14" ht="1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9"/>
    </row>
    <row r="611" spans="1:14" ht="1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9"/>
    </row>
    <row r="612" spans="1:14" ht="1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9"/>
    </row>
    <row r="613" spans="1:14" ht="1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9"/>
    </row>
    <row r="614" spans="1:14" ht="1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9"/>
    </row>
    <row r="615" spans="1:14" ht="1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9"/>
    </row>
    <row r="616" spans="1:14" ht="1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9"/>
    </row>
    <row r="617" spans="1:14" ht="1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9"/>
    </row>
    <row r="618" spans="1:14" ht="1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9"/>
    </row>
    <row r="619" spans="1:14" ht="1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9"/>
    </row>
    <row r="620" spans="1:14" ht="1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9"/>
    </row>
    <row r="621" spans="1:14" ht="1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9"/>
    </row>
    <row r="622" spans="1:14" ht="1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9"/>
    </row>
    <row r="623" spans="1:14" ht="1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9"/>
    </row>
    <row r="624" spans="1:14" ht="1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9"/>
    </row>
    <row r="625" spans="1:14" ht="1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9"/>
    </row>
    <row r="626" spans="1:14" ht="1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9"/>
    </row>
    <row r="627" spans="1:14" ht="1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9"/>
    </row>
    <row r="628" spans="1:14" ht="1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9"/>
    </row>
    <row r="629" spans="1:14" ht="1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9"/>
    </row>
    <row r="630" spans="1:14" ht="1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9"/>
    </row>
    <row r="631" spans="1:14" ht="1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9"/>
    </row>
    <row r="632" spans="1:14" ht="1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9"/>
    </row>
    <row r="633" spans="1:14" ht="1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9"/>
    </row>
    <row r="634" spans="1:14" ht="1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9"/>
    </row>
    <row r="635" spans="1:14" ht="1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9"/>
    </row>
    <row r="636" spans="1:14" ht="1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9"/>
    </row>
    <row r="637" spans="1:14" ht="1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9"/>
    </row>
    <row r="638" spans="1:14" ht="1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9"/>
    </row>
    <row r="639" spans="1:14" ht="1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9"/>
    </row>
    <row r="640" spans="1:14" ht="1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9"/>
    </row>
    <row r="641" spans="1:14" ht="1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9"/>
    </row>
    <row r="642" spans="1:14" ht="1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9"/>
    </row>
    <row r="643" spans="1:14" ht="1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9"/>
    </row>
    <row r="644" spans="1:14" ht="1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9"/>
    </row>
    <row r="645" spans="1:14" ht="1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9"/>
    </row>
    <row r="646" spans="1:14" ht="1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9"/>
    </row>
    <row r="647" spans="1:14" ht="1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9"/>
    </row>
    <row r="648" spans="1:14" ht="1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9"/>
    </row>
    <row r="649" spans="1:14" ht="1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9"/>
    </row>
    <row r="650" spans="1:14" ht="1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9"/>
    </row>
    <row r="651" spans="1:14" ht="1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9"/>
    </row>
    <row r="652" spans="1:14" ht="1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9"/>
    </row>
    <row r="653" spans="1:14" ht="1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9"/>
    </row>
    <row r="654" spans="1:14" ht="1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9"/>
    </row>
    <row r="655" spans="1:14" ht="1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9"/>
    </row>
    <row r="656" spans="1:14" ht="1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9"/>
    </row>
    <row r="657" spans="1:14" ht="1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9"/>
    </row>
    <row r="658" spans="1:14" ht="1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9"/>
    </row>
    <row r="659" spans="1:14" ht="1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9"/>
    </row>
    <row r="660" spans="1:14" ht="1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9"/>
    </row>
    <row r="661" spans="1:14" ht="1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9"/>
    </row>
    <row r="662" spans="1:14" ht="1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9"/>
    </row>
    <row r="663" spans="1:14" ht="1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9"/>
    </row>
  </sheetData>
  <sheetProtection/>
  <autoFilter ref="A5:O50"/>
  <mergeCells count="13">
    <mergeCell ref="I4:I5"/>
    <mergeCell ref="J4:J5"/>
    <mergeCell ref="K4:K5"/>
    <mergeCell ref="L4:L5"/>
    <mergeCell ref="M4:M5"/>
    <mergeCell ref="N4:N5"/>
    <mergeCell ref="A1:O1"/>
    <mergeCell ref="A2:O2"/>
    <mergeCell ref="A4:A5"/>
    <mergeCell ref="B4:B5"/>
    <mergeCell ref="C4:C5"/>
    <mergeCell ref="D4:D5"/>
    <mergeCell ref="E4:H4"/>
  </mergeCells>
  <printOptions/>
  <pageMargins left="0.1968503937007874" right="0.15748031496062992" top="1.1023622047244095" bottom="0.2755905511811024" header="0.5118110236220472" footer="0.1574803149606299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C12" sqref="C12"/>
    </sheetView>
  </sheetViews>
  <sheetFormatPr defaultColWidth="8.88671875" defaultRowHeight="13.5"/>
  <cols>
    <col min="1" max="1" width="3.77734375" style="2" customWidth="1"/>
    <col min="2" max="2" width="9.99609375" style="2" customWidth="1"/>
    <col min="3" max="3" width="42.88671875" style="2" customWidth="1"/>
    <col min="4" max="4" width="11.10546875" style="3" customWidth="1"/>
    <col min="5" max="5" width="7.6640625" style="3" customWidth="1"/>
    <col min="6" max="6" width="16.6640625" style="2" customWidth="1"/>
    <col min="7" max="7" width="6.88671875" style="2" customWidth="1"/>
    <col min="8" max="8" width="12.3359375" style="33" customWidth="1"/>
    <col min="9" max="16384" width="8.88671875" style="33" customWidth="1"/>
  </cols>
  <sheetData>
    <row r="1" spans="1:7" ht="25.5" customHeight="1">
      <c r="A1" s="4" t="s">
        <v>48</v>
      </c>
      <c r="B1" s="4"/>
      <c r="G1" s="7" t="s">
        <v>8</v>
      </c>
    </row>
    <row r="2" spans="1:7" s="34" customFormat="1" ht="28.5" customHeight="1">
      <c r="A2" s="14" t="s">
        <v>45</v>
      </c>
      <c r="B2" s="14" t="s">
        <v>23</v>
      </c>
      <c r="C2" s="14" t="s">
        <v>24</v>
      </c>
      <c r="D2" s="70" t="s">
        <v>1</v>
      </c>
      <c r="E2" s="70" t="s">
        <v>46</v>
      </c>
      <c r="F2" s="14" t="s">
        <v>25</v>
      </c>
      <c r="G2" s="14" t="s">
        <v>0</v>
      </c>
    </row>
    <row r="3" spans="1:7" s="35" customFormat="1" ht="30" customHeight="1">
      <c r="A3" s="71">
        <v>1</v>
      </c>
      <c r="B3" s="72">
        <v>42397</v>
      </c>
      <c r="C3" s="73" t="s">
        <v>86</v>
      </c>
      <c r="D3" s="74">
        <v>140000</v>
      </c>
      <c r="E3" s="74"/>
      <c r="F3" s="30" t="s">
        <v>61</v>
      </c>
      <c r="G3" s="30"/>
    </row>
    <row r="4" spans="1:7" s="35" customFormat="1" ht="30" customHeight="1">
      <c r="A4" s="71">
        <v>2</v>
      </c>
      <c r="B4" s="72">
        <v>42429</v>
      </c>
      <c r="C4" s="73" t="s">
        <v>87</v>
      </c>
      <c r="D4" s="74">
        <v>140000</v>
      </c>
      <c r="E4" s="74"/>
      <c r="F4" s="30" t="s">
        <v>27</v>
      </c>
      <c r="G4" s="30"/>
    </row>
    <row r="5" spans="1:7" s="35" customFormat="1" ht="30" customHeight="1">
      <c r="A5" s="71">
        <v>3</v>
      </c>
      <c r="B5" s="72">
        <v>42459</v>
      </c>
      <c r="C5" s="73" t="s">
        <v>88</v>
      </c>
      <c r="D5" s="74">
        <v>140000</v>
      </c>
      <c r="E5" s="74"/>
      <c r="F5" s="30" t="s">
        <v>27</v>
      </c>
      <c r="G5" s="30"/>
    </row>
    <row r="6" spans="1:7" s="35" customFormat="1" ht="30" customHeight="1">
      <c r="A6" s="71">
        <v>4</v>
      </c>
      <c r="B6" s="72">
        <v>42487</v>
      </c>
      <c r="C6" s="73" t="s">
        <v>89</v>
      </c>
      <c r="D6" s="74">
        <v>125000</v>
      </c>
      <c r="E6" s="74"/>
      <c r="F6" s="30" t="s">
        <v>27</v>
      </c>
      <c r="G6" s="30"/>
    </row>
    <row r="7" spans="1:7" s="35" customFormat="1" ht="30" customHeight="1">
      <c r="A7" s="71">
        <v>5</v>
      </c>
      <c r="B7" s="72">
        <v>42520</v>
      </c>
      <c r="C7" s="73" t="s">
        <v>90</v>
      </c>
      <c r="D7" s="74">
        <v>120000</v>
      </c>
      <c r="E7" s="74"/>
      <c r="F7" s="30" t="s">
        <v>27</v>
      </c>
      <c r="G7" s="30"/>
    </row>
    <row r="8" spans="1:7" s="35" customFormat="1" ht="30" customHeight="1">
      <c r="A8" s="71">
        <v>6</v>
      </c>
      <c r="B8" s="72">
        <v>42550</v>
      </c>
      <c r="C8" s="73" t="s">
        <v>91</v>
      </c>
      <c r="D8" s="74">
        <v>130000</v>
      </c>
      <c r="E8" s="74"/>
      <c r="F8" s="30" t="s">
        <v>27</v>
      </c>
      <c r="G8" s="30"/>
    </row>
    <row r="9" spans="1:7" s="35" customFormat="1" ht="30" customHeight="1">
      <c r="A9" s="71">
        <v>7</v>
      </c>
      <c r="B9" s="72">
        <v>42579</v>
      </c>
      <c r="C9" s="73" t="s">
        <v>92</v>
      </c>
      <c r="D9" s="74">
        <v>125000</v>
      </c>
      <c r="E9" s="74"/>
      <c r="F9" s="30" t="s">
        <v>27</v>
      </c>
      <c r="G9" s="30"/>
    </row>
    <row r="10" spans="1:7" s="35" customFormat="1" ht="30" customHeight="1">
      <c r="A10" s="71">
        <v>8</v>
      </c>
      <c r="B10" s="72">
        <v>42611</v>
      </c>
      <c r="C10" s="73" t="s">
        <v>93</v>
      </c>
      <c r="D10" s="74">
        <v>130000</v>
      </c>
      <c r="E10" s="74"/>
      <c r="F10" s="30" t="s">
        <v>27</v>
      </c>
      <c r="G10" s="30"/>
    </row>
    <row r="11" spans="1:7" s="35" customFormat="1" ht="30" customHeight="1">
      <c r="A11" s="71">
        <v>9</v>
      </c>
      <c r="B11" s="72">
        <v>42642</v>
      </c>
      <c r="C11" s="73" t="s">
        <v>94</v>
      </c>
      <c r="D11" s="74">
        <v>135000</v>
      </c>
      <c r="E11" s="74"/>
      <c r="F11" s="30" t="s">
        <v>27</v>
      </c>
      <c r="G11" s="30"/>
    </row>
    <row r="12" spans="1:7" s="35" customFormat="1" ht="30" customHeight="1">
      <c r="A12" s="71">
        <v>10</v>
      </c>
      <c r="B12" s="72">
        <v>42671</v>
      </c>
      <c r="C12" s="73" t="s">
        <v>95</v>
      </c>
      <c r="D12" s="74">
        <v>110000</v>
      </c>
      <c r="E12" s="74"/>
      <c r="F12" s="30" t="s">
        <v>27</v>
      </c>
      <c r="G12" s="30"/>
    </row>
    <row r="13" spans="1:7" s="35" customFormat="1" ht="30" customHeight="1">
      <c r="A13" s="71">
        <v>11</v>
      </c>
      <c r="B13" s="72">
        <v>42704</v>
      </c>
      <c r="C13" s="73" t="s">
        <v>96</v>
      </c>
      <c r="D13" s="74">
        <v>110000</v>
      </c>
      <c r="E13" s="74"/>
      <c r="F13" s="30" t="s">
        <v>27</v>
      </c>
      <c r="G13" s="30"/>
    </row>
    <row r="14" spans="1:7" s="35" customFormat="1" ht="30" customHeight="1">
      <c r="A14" s="71">
        <v>12</v>
      </c>
      <c r="B14" s="72">
        <v>42733</v>
      </c>
      <c r="C14" s="73" t="s">
        <v>97</v>
      </c>
      <c r="D14" s="74">
        <v>135000</v>
      </c>
      <c r="E14" s="74"/>
      <c r="F14" s="30" t="s">
        <v>27</v>
      </c>
      <c r="G14" s="30"/>
    </row>
    <row r="15" spans="1:7" s="35" customFormat="1" ht="30" customHeight="1">
      <c r="A15" s="130" t="s">
        <v>3</v>
      </c>
      <c r="B15" s="130"/>
      <c r="C15" s="75"/>
      <c r="D15" s="76">
        <f>SUM(D3:D14)</f>
        <v>1540000</v>
      </c>
      <c r="E15" s="76"/>
      <c r="F15" s="77"/>
      <c r="G15" s="78"/>
    </row>
    <row r="16" spans="1:7" s="35" customFormat="1" ht="30" customHeight="1">
      <c r="A16" s="30"/>
      <c r="B16" s="97">
        <v>42466</v>
      </c>
      <c r="C16" s="73" t="s">
        <v>98</v>
      </c>
      <c r="D16" s="74">
        <v>62500</v>
      </c>
      <c r="E16" s="74"/>
      <c r="F16" s="30"/>
      <c r="G16" s="79"/>
    </row>
    <row r="17" spans="1:7" s="35" customFormat="1" ht="30" customHeight="1">
      <c r="A17" s="30"/>
      <c r="B17" s="97">
        <v>42472</v>
      </c>
      <c r="C17" s="73" t="s">
        <v>99</v>
      </c>
      <c r="D17" s="74">
        <v>94740</v>
      </c>
      <c r="E17" s="74"/>
      <c r="F17" s="30"/>
      <c r="G17" s="79"/>
    </row>
    <row r="18" spans="1:7" s="35" customFormat="1" ht="30" customHeight="1">
      <c r="A18" s="30"/>
      <c r="B18" s="97">
        <v>42472</v>
      </c>
      <c r="C18" s="73" t="s">
        <v>100</v>
      </c>
      <c r="D18" s="74">
        <v>43500</v>
      </c>
      <c r="E18" s="74"/>
      <c r="F18" s="30"/>
      <c r="G18" s="79"/>
    </row>
    <row r="19" spans="1:7" s="35" customFormat="1" ht="30" customHeight="1">
      <c r="A19" s="30"/>
      <c r="B19" s="97">
        <v>42475</v>
      </c>
      <c r="C19" s="73" t="s">
        <v>101</v>
      </c>
      <c r="D19" s="74">
        <v>50000</v>
      </c>
      <c r="E19" s="74"/>
      <c r="F19" s="30"/>
      <c r="G19" s="79"/>
    </row>
    <row r="20" spans="1:7" s="35" customFormat="1" ht="30" customHeight="1">
      <c r="A20" s="30"/>
      <c r="B20" s="97">
        <v>42475</v>
      </c>
      <c r="C20" s="73" t="s">
        <v>102</v>
      </c>
      <c r="D20" s="74">
        <v>70000</v>
      </c>
      <c r="E20" s="74"/>
      <c r="F20" s="30"/>
      <c r="G20" s="79"/>
    </row>
    <row r="21" spans="1:7" s="35" customFormat="1" ht="30" customHeight="1">
      <c r="A21" s="30"/>
      <c r="B21" s="97">
        <v>42478</v>
      </c>
      <c r="C21" s="73" t="s">
        <v>99</v>
      </c>
      <c r="D21" s="74">
        <v>39880</v>
      </c>
      <c r="E21" s="74"/>
      <c r="F21" s="30"/>
      <c r="G21" s="79"/>
    </row>
    <row r="22" spans="1:7" s="35" customFormat="1" ht="30" customHeight="1">
      <c r="A22" s="30"/>
      <c r="B22" s="97">
        <v>42633</v>
      </c>
      <c r="C22" s="73" t="s">
        <v>103</v>
      </c>
      <c r="D22" s="74">
        <v>148800</v>
      </c>
      <c r="E22" s="74"/>
      <c r="F22" s="30"/>
      <c r="G22" s="79"/>
    </row>
    <row r="23" spans="1:7" s="35" customFormat="1" ht="30" customHeight="1">
      <c r="A23" s="30"/>
      <c r="B23" s="97">
        <v>42642</v>
      </c>
      <c r="C23" s="73" t="s">
        <v>104</v>
      </c>
      <c r="D23" s="74">
        <v>122120</v>
      </c>
      <c r="E23" s="74"/>
      <c r="F23" s="30"/>
      <c r="G23" s="79"/>
    </row>
    <row r="24" spans="1:7" s="35" customFormat="1" ht="30" customHeight="1">
      <c r="A24" s="30"/>
      <c r="B24" s="97">
        <v>42654</v>
      </c>
      <c r="C24" s="73" t="s">
        <v>105</v>
      </c>
      <c r="D24" s="74">
        <v>49000</v>
      </c>
      <c r="E24" s="74"/>
      <c r="F24" s="30"/>
      <c r="G24" s="79"/>
    </row>
    <row r="25" spans="1:7" s="35" customFormat="1" ht="30" customHeight="1">
      <c r="A25" s="30"/>
      <c r="B25" s="97">
        <v>42664</v>
      </c>
      <c r="C25" s="73" t="s">
        <v>99</v>
      </c>
      <c r="D25" s="74">
        <v>19950</v>
      </c>
      <c r="E25" s="74"/>
      <c r="F25" s="30"/>
      <c r="G25" s="79"/>
    </row>
    <row r="26" spans="1:7" s="35" customFormat="1" ht="27.75" customHeight="1">
      <c r="A26" s="130" t="s">
        <v>4</v>
      </c>
      <c r="B26" s="130"/>
      <c r="C26" s="80"/>
      <c r="D26" s="81">
        <f>SUM(D16:D25)</f>
        <v>700490</v>
      </c>
      <c r="E26" s="81"/>
      <c r="F26" s="80"/>
      <c r="G26" s="78"/>
    </row>
    <row r="27" spans="1:7" s="35" customFormat="1" ht="27.75" customHeight="1">
      <c r="A27" s="131" t="s">
        <v>29</v>
      </c>
      <c r="B27" s="131"/>
      <c r="C27" s="82"/>
      <c r="D27" s="83">
        <f>D15</f>
        <v>1540000</v>
      </c>
      <c r="E27" s="83"/>
      <c r="F27" s="82"/>
      <c r="G27" s="84"/>
    </row>
    <row r="28" spans="1:7" ht="26.25" customHeight="1">
      <c r="A28" s="131" t="s">
        <v>28</v>
      </c>
      <c r="B28" s="131"/>
      <c r="C28" s="85"/>
      <c r="D28" s="83">
        <f>D26</f>
        <v>700490</v>
      </c>
      <c r="E28" s="83"/>
      <c r="F28" s="85"/>
      <c r="G28" s="86"/>
    </row>
  </sheetData>
  <sheetProtection/>
  <mergeCells count="4">
    <mergeCell ref="A15:B15"/>
    <mergeCell ref="A26:B26"/>
    <mergeCell ref="A27:B27"/>
    <mergeCell ref="A28:B28"/>
  </mergeCells>
  <printOptions/>
  <pageMargins left="0.1968503937007874" right="0.15748031496062992" top="0.9448818897637796" bottom="0.3937007874015748" header="0.5118110236220472" footer="0.2755905511811024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C19" sqref="C19"/>
    </sheetView>
  </sheetViews>
  <sheetFormatPr defaultColWidth="8.88671875" defaultRowHeight="13.5"/>
  <cols>
    <col min="1" max="1" width="31.99609375" style="0" customWidth="1"/>
    <col min="2" max="2" width="21.88671875" style="0" customWidth="1"/>
    <col min="3" max="3" width="31.88671875" style="0" customWidth="1"/>
  </cols>
  <sheetData>
    <row r="1" s="29" customFormat="1" ht="20.25" customHeight="1">
      <c r="A1" s="28" t="s">
        <v>5</v>
      </c>
    </row>
    <row r="2" spans="1:3" s="2" customFormat="1" ht="25.5" customHeight="1">
      <c r="A2" s="10"/>
      <c r="B2" s="10"/>
      <c r="C2" s="10"/>
    </row>
    <row r="3" spans="1:3" s="12" customFormat="1" ht="33" customHeight="1">
      <c r="A3" s="14" t="s">
        <v>47</v>
      </c>
      <c r="B3" s="14" t="s">
        <v>6</v>
      </c>
      <c r="C3" s="14" t="s">
        <v>7</v>
      </c>
    </row>
    <row r="4" spans="1:3" s="2" customFormat="1" ht="61.5" customHeight="1">
      <c r="A4" s="31" t="s">
        <v>26</v>
      </c>
      <c r="B4" s="31" t="s">
        <v>62</v>
      </c>
      <c r="C4" s="32" t="s">
        <v>63</v>
      </c>
    </row>
    <row r="5" spans="2:3" s="24" customFormat="1" ht="12">
      <c r="B5" s="25"/>
      <c r="C5" s="25"/>
    </row>
    <row r="6" spans="2:3" s="24" customFormat="1" ht="12">
      <c r="B6" s="25"/>
      <c r="C6" s="25"/>
    </row>
    <row r="7" spans="2:3" s="24" customFormat="1" ht="12">
      <c r="B7" s="25"/>
      <c r="C7" s="25"/>
    </row>
    <row r="8" spans="2:3" s="24" customFormat="1" ht="12">
      <c r="B8" s="25"/>
      <c r="C8" s="25"/>
    </row>
    <row r="9" spans="2:3" s="24" customFormat="1" ht="12">
      <c r="B9" s="25"/>
      <c r="C9" s="25"/>
    </row>
    <row r="10" spans="2:3" s="24" customFormat="1" ht="12">
      <c r="B10" s="25"/>
      <c r="C10" s="25"/>
    </row>
    <row r="11" spans="2:3" s="24" customFormat="1" ht="12">
      <c r="B11" s="25"/>
      <c r="C11" s="25"/>
    </row>
    <row r="12" spans="2:3" s="24" customFormat="1" ht="12">
      <c r="B12" s="25"/>
      <c r="C12" s="25"/>
    </row>
    <row r="13" spans="2:3" ht="13.5">
      <c r="B13" s="26"/>
      <c r="C13" s="26"/>
    </row>
    <row r="14" spans="2:3" ht="13.5">
      <c r="B14" s="26"/>
      <c r="C14" s="26"/>
    </row>
    <row r="15" spans="2:3" ht="13.5">
      <c r="B15" s="26"/>
      <c r="C15" s="26"/>
    </row>
    <row r="16" spans="2:3" ht="13.5">
      <c r="B16" s="26"/>
      <c r="C16" s="26"/>
    </row>
    <row r="17" spans="2:3" ht="13.5">
      <c r="B17" s="26"/>
      <c r="C17" s="26"/>
    </row>
    <row r="18" spans="2:3" ht="13.5">
      <c r="B18" s="26"/>
      <c r="C18" s="26"/>
    </row>
    <row r="19" spans="2:3" ht="13.5">
      <c r="B19" s="26"/>
      <c r="C19" s="26"/>
    </row>
    <row r="20" spans="2:3" ht="13.5">
      <c r="B20" s="26"/>
      <c r="C20" s="26"/>
    </row>
    <row r="21" spans="2:3" ht="13.5">
      <c r="B21" s="26"/>
      <c r="C21" s="26"/>
    </row>
    <row r="22" spans="2:3" ht="13.5">
      <c r="B22" s="26"/>
      <c r="C22" s="26"/>
    </row>
    <row r="23" spans="2:3" ht="13.5">
      <c r="B23" s="26"/>
      <c r="C23" s="26"/>
    </row>
    <row r="24" spans="2:3" ht="13.5">
      <c r="B24" s="26"/>
      <c r="C24" s="26"/>
    </row>
    <row r="25" spans="2:3" ht="13.5">
      <c r="B25" s="26"/>
      <c r="C25" s="26"/>
    </row>
    <row r="26" spans="2:3" ht="13.5">
      <c r="B26" s="26"/>
      <c r="C26" s="26"/>
    </row>
    <row r="27" spans="2:3" ht="13.5">
      <c r="B27" s="26"/>
      <c r="C27" s="26"/>
    </row>
    <row r="28" spans="2:3" ht="13.5">
      <c r="B28" s="26"/>
      <c r="C28" s="26"/>
    </row>
    <row r="29" spans="2:3" ht="13.5">
      <c r="B29" s="26"/>
      <c r="C29" s="26"/>
    </row>
    <row r="30" spans="2:3" ht="13.5">
      <c r="B30" s="26"/>
      <c r="C30" s="26"/>
    </row>
    <row r="31" spans="2:3" ht="13.5">
      <c r="B31" s="26"/>
      <c r="C31" s="26"/>
    </row>
    <row r="32" spans="2:3" ht="13.5">
      <c r="B32" s="26"/>
      <c r="C32" s="26"/>
    </row>
    <row r="33" spans="2:3" ht="13.5">
      <c r="B33" s="26"/>
      <c r="C33" s="26"/>
    </row>
    <row r="34" spans="2:3" ht="13.5">
      <c r="B34" s="26"/>
      <c r="C34" s="26"/>
    </row>
    <row r="35" spans="2:3" ht="13.5">
      <c r="B35" s="26"/>
      <c r="C35" s="26"/>
    </row>
    <row r="36" spans="2:3" ht="13.5">
      <c r="B36" s="26"/>
      <c r="C36" s="26"/>
    </row>
    <row r="37" spans="2:3" ht="13.5">
      <c r="B37" s="26"/>
      <c r="C37" s="26"/>
    </row>
    <row r="38" spans="2:3" ht="13.5">
      <c r="B38" s="26"/>
      <c r="C38" s="26"/>
    </row>
    <row r="39" spans="2:3" ht="13.5">
      <c r="B39" s="26"/>
      <c r="C39" s="26"/>
    </row>
    <row r="40" spans="2:3" ht="13.5">
      <c r="B40" s="26"/>
      <c r="C40" s="26"/>
    </row>
    <row r="41" spans="2:3" ht="13.5">
      <c r="B41" s="26"/>
      <c r="C41" s="26"/>
    </row>
    <row r="42" spans="2:3" ht="13.5">
      <c r="B42" s="26"/>
      <c r="C42" s="26"/>
    </row>
    <row r="43" spans="2:3" ht="13.5">
      <c r="B43" s="26"/>
      <c r="C43" s="26"/>
    </row>
  </sheetData>
  <sheetProtection/>
  <printOptions/>
  <pageMargins left="0.28" right="0.1968503937007874" top="0.905511811023622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user</cp:lastModifiedBy>
  <cp:lastPrinted>2016-03-29T08:06:37Z</cp:lastPrinted>
  <dcterms:created xsi:type="dcterms:W3CDTF">2004-07-07T03:56:44Z</dcterms:created>
  <dcterms:modified xsi:type="dcterms:W3CDTF">2017-03-29T08:08:29Z</dcterms:modified>
  <cp:category/>
  <cp:version/>
  <cp:contentType/>
  <cp:contentStatus/>
</cp:coreProperties>
</file>