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10" windowWidth="14730" windowHeight="7575" activeTab="0"/>
  </bookViews>
  <sheets>
    <sheet name="서식1-1" sheetId="1" r:id="rId1"/>
  </sheets>
  <definedNames>
    <definedName name="_xlnm.Print_Area" localSheetId="0">'서식1-1'!$A$1:$K$31</definedName>
  </definedNames>
  <calcPr fullCalcOnLoad="1"/>
</workbook>
</file>

<file path=xl/sharedStrings.xml><?xml version="1.0" encoding="utf-8"?>
<sst xmlns="http://schemas.openxmlformats.org/spreadsheetml/2006/main" count="45" uniqueCount="38">
  <si>
    <t>계</t>
  </si>
  <si>
    <t>여</t>
  </si>
  <si>
    <t>남</t>
  </si>
  <si>
    <t>시    계</t>
  </si>
  <si>
    <t>포 항 시</t>
  </si>
  <si>
    <t>경 주 시</t>
  </si>
  <si>
    <t>김 천 시</t>
  </si>
  <si>
    <t>안 동 시</t>
  </si>
  <si>
    <t>구 미 시</t>
  </si>
  <si>
    <t>영 주 시</t>
  </si>
  <si>
    <t>영 천 시</t>
  </si>
  <si>
    <t>상 주 시</t>
  </si>
  <si>
    <t>문 경 시</t>
  </si>
  <si>
    <t>경 산 시</t>
  </si>
  <si>
    <t>군   계</t>
  </si>
  <si>
    <t>군 위 군</t>
  </si>
  <si>
    <t>의 성 군</t>
  </si>
  <si>
    <t>청 송 군</t>
  </si>
  <si>
    <t>영 양 군</t>
  </si>
  <si>
    <t>영 덕 군</t>
  </si>
  <si>
    <t>청 도 군</t>
  </si>
  <si>
    <t>고 령 군</t>
  </si>
  <si>
    <t>성 주 군</t>
  </si>
  <si>
    <t>칠 곡 군</t>
  </si>
  <si>
    <t>예 천 군</t>
  </si>
  <si>
    <t>봉 화 군</t>
  </si>
  <si>
    <t>울 진 군</t>
  </si>
  <si>
    <t>울 릉 군</t>
  </si>
  <si>
    <r>
      <t xml:space="preserve">1-1. </t>
    </r>
    <r>
      <rPr>
        <b/>
        <sz val="12"/>
        <color indexed="8"/>
        <rFont val="돋움"/>
        <family val="3"/>
      </rPr>
      <t>시군별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</si>
  <si>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세대</t>
    </r>
    <r>
      <rPr>
        <sz val="8"/>
        <color indexed="8"/>
        <rFont val="Arial Narrow"/>
        <family val="2"/>
      </rPr>
      <t xml:space="preserve">,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</si>
  <si>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t>행정구역</t>
  </si>
  <si>
    <r>
      <t>합</t>
    </r>
    <r>
      <rPr>
        <sz val="9"/>
        <color indexed="8"/>
        <rFont val="Arial Narrow"/>
        <family val="2"/>
      </rPr>
      <t xml:space="preserve">             </t>
    </r>
    <r>
      <rPr>
        <sz val="9"/>
        <color indexed="8"/>
        <rFont val="돋움"/>
        <family val="3"/>
      </rPr>
      <t>계</t>
    </r>
  </si>
  <si>
    <r>
      <t>한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</si>
  <si>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외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</si>
  <si>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인</t>
    </r>
    <r>
      <rPr>
        <sz val="9"/>
        <color indexed="8"/>
        <rFont val="Arial Narrow"/>
        <family val="2"/>
      </rPr>
      <t xml:space="preserve">            </t>
    </r>
    <r>
      <rPr>
        <sz val="9"/>
        <color indexed="8"/>
        <rFont val="돋움"/>
        <family val="3"/>
      </rPr>
      <t>구</t>
    </r>
  </si>
  <si>
    <r>
      <t>세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돋움"/>
        <family val="3"/>
      </rPr>
      <t>대</t>
    </r>
  </si>
  <si>
    <t>남</t>
  </si>
  <si>
    <t>여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</si>
</sst>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22">
    <font>
      <sz val="11"/>
      <name val="굴림"/>
      <family val="3"/>
    </font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돋움"/>
      <family val="3"/>
    </font>
    <font>
      <b/>
      <sz val="8"/>
      <color indexed="8"/>
      <name val="Arial Narrow"/>
      <family val="2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"/>
      <color indexed="8"/>
      <name val="Arial Narrow"/>
      <family val="2"/>
    </font>
    <font>
      <b/>
      <sz val="9"/>
      <color indexed="8"/>
      <name val="돋움"/>
      <family val="3"/>
    </font>
    <font>
      <b/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38" fontId="6" fillId="2" borderId="0" applyNumberFormat="0" applyBorder="0" applyAlignment="0" applyProtection="0"/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6" fillId="2" borderId="3" applyNumberFormat="0" applyBorder="0" applyAlignment="0" applyProtection="0"/>
    <xf numFmtId="0" fontId="9" fillId="0" borderId="4">
      <alignment/>
      <protection/>
    </xf>
    <xf numFmtId="0" fontId="10" fillId="0" borderId="0">
      <alignment/>
      <protection/>
    </xf>
    <xf numFmtId="10" fontId="11" fillId="0" borderId="0" applyFont="0" applyFill="0" applyBorder="0" applyAlignment="0" applyProtection="0"/>
    <xf numFmtId="0" fontId="9" fillId="0" borderId="0">
      <alignment/>
      <protection/>
    </xf>
  </cellStyleXfs>
  <cellXfs count="41">
    <xf numFmtId="0" fontId="0" fillId="0" borderId="0" xfId="0" applyAlignment="1">
      <alignment vertical="center"/>
    </xf>
    <xf numFmtId="41" fontId="13" fillId="2" borderId="0" xfId="19" applyFont="1" applyFill="1" applyAlignment="1" applyProtection="1">
      <alignment horizontal="center" vertical="center"/>
      <protection locked="0"/>
    </xf>
    <xf numFmtId="41" fontId="13" fillId="2" borderId="0" xfId="19" applyFont="1" applyFill="1" applyAlignment="1" applyProtection="1">
      <alignment vertical="center"/>
      <protection locked="0"/>
    </xf>
    <xf numFmtId="41" fontId="13" fillId="2" borderId="0" xfId="19" applyFont="1" applyFill="1" applyBorder="1" applyAlignment="1" applyProtection="1">
      <alignment vertical="center"/>
      <protection locked="0"/>
    </xf>
    <xf numFmtId="41" fontId="13" fillId="2" borderId="0" xfId="19" applyFont="1" applyFill="1" applyAlignment="1" applyProtection="1">
      <alignment/>
      <protection locked="0"/>
    </xf>
    <xf numFmtId="41" fontId="13" fillId="2" borderId="0" xfId="19" applyFont="1" applyFill="1" applyBorder="1" applyAlignment="1" applyProtection="1">
      <alignment/>
      <protection locked="0"/>
    </xf>
    <xf numFmtId="41" fontId="14" fillId="2" borderId="0" xfId="19" applyFont="1" applyFill="1" applyAlignment="1" applyProtection="1">
      <alignment horizontal="left" vertical="center"/>
      <protection locked="0"/>
    </xf>
    <xf numFmtId="41" fontId="14" fillId="2" borderId="0" xfId="19" applyFont="1" applyFill="1" applyAlignment="1" applyProtection="1">
      <alignment vertical="center"/>
      <protection locked="0"/>
    </xf>
    <xf numFmtId="41" fontId="16" fillId="2" borderId="0" xfId="19" applyFont="1" applyFill="1" applyAlignment="1" applyProtection="1">
      <alignment vertical="center"/>
      <protection locked="0"/>
    </xf>
    <xf numFmtId="41" fontId="13" fillId="2" borderId="0" xfId="19" applyFont="1" applyFill="1" applyAlignment="1" applyProtection="1">
      <alignment horizontal="right" vertical="center"/>
      <protection locked="0"/>
    </xf>
    <xf numFmtId="41" fontId="16" fillId="2" borderId="0" xfId="19" applyFont="1" applyFill="1" applyAlignment="1" applyProtection="1">
      <alignment/>
      <protection locked="0"/>
    </xf>
    <xf numFmtId="41" fontId="18" fillId="2" borderId="5" xfId="19" applyFont="1" applyFill="1" applyBorder="1" applyAlignment="1" applyProtection="1">
      <alignment horizontal="center" vertical="center"/>
      <protection locked="0"/>
    </xf>
    <xf numFmtId="41" fontId="18" fillId="2" borderId="6" xfId="19" applyFont="1" applyFill="1" applyBorder="1" applyAlignment="1" applyProtection="1">
      <alignment horizontal="center" vertical="center"/>
      <protection locked="0"/>
    </xf>
    <xf numFmtId="41" fontId="20" fillId="2" borderId="6" xfId="19" applyFont="1" applyFill="1" applyBorder="1" applyAlignment="1" applyProtection="1">
      <alignment horizontal="center" vertical="center"/>
      <protection locked="0"/>
    </xf>
    <xf numFmtId="41" fontId="21" fillId="2" borderId="7" xfId="19" applyFont="1" applyFill="1" applyBorder="1" applyAlignment="1" applyProtection="1">
      <alignment horizontal="right" vertical="center"/>
      <protection/>
    </xf>
    <xf numFmtId="41" fontId="21" fillId="2" borderId="8" xfId="19" applyFont="1" applyFill="1" applyBorder="1" applyAlignment="1" applyProtection="1">
      <alignment horizontal="right" vertical="center"/>
      <protection/>
    </xf>
    <xf numFmtId="41" fontId="21" fillId="2" borderId="7" xfId="19" applyFont="1" applyFill="1" applyBorder="1" applyAlignment="1" applyProtection="1">
      <alignment vertical="center"/>
      <protection/>
    </xf>
    <xf numFmtId="41" fontId="21" fillId="2" borderId="9" xfId="19" applyFont="1" applyFill="1" applyBorder="1" applyAlignment="1" applyProtection="1">
      <alignment vertical="center"/>
      <protection/>
    </xf>
    <xf numFmtId="41" fontId="21" fillId="2" borderId="8" xfId="19" applyFont="1" applyFill="1" applyBorder="1" applyAlignment="1" applyProtection="1">
      <alignment vertical="center"/>
      <protection/>
    </xf>
    <xf numFmtId="41" fontId="19" fillId="2" borderId="10" xfId="19" applyFont="1" applyFill="1" applyBorder="1" applyAlignment="1" applyProtection="1">
      <alignment vertical="center"/>
      <protection/>
    </xf>
    <xf numFmtId="41" fontId="19" fillId="2" borderId="11" xfId="19" applyFont="1" applyFill="1" applyBorder="1" applyAlignment="1" applyProtection="1">
      <alignment vertical="center"/>
      <protection/>
    </xf>
    <xf numFmtId="41" fontId="19" fillId="2" borderId="12" xfId="19" applyFont="1" applyFill="1" applyBorder="1" applyAlignment="1" applyProtection="1">
      <alignment vertical="center"/>
      <protection/>
    </xf>
    <xf numFmtId="41" fontId="18" fillId="2" borderId="13" xfId="19" applyFont="1" applyFill="1" applyBorder="1" applyAlignment="1" applyProtection="1">
      <alignment horizontal="center" vertical="center"/>
      <protection locked="0"/>
    </xf>
    <xf numFmtId="41" fontId="19" fillId="2" borderId="0" xfId="19" applyFont="1" applyFill="1" applyBorder="1" applyAlignment="1" applyProtection="1">
      <alignment vertical="center"/>
      <protection/>
    </xf>
    <xf numFmtId="41" fontId="19" fillId="2" borderId="14" xfId="19" applyFont="1" applyFill="1" applyBorder="1" applyAlignment="1" applyProtection="1">
      <alignment vertical="center"/>
      <protection/>
    </xf>
    <xf numFmtId="41" fontId="19" fillId="2" borderId="15" xfId="19" applyFont="1" applyFill="1" applyBorder="1" applyAlignment="1" applyProtection="1">
      <alignment vertical="center"/>
      <protection/>
    </xf>
    <xf numFmtId="41" fontId="13" fillId="2" borderId="0" xfId="19" applyFont="1" applyFill="1" applyAlignment="1" applyProtection="1">
      <alignment horizontal="center"/>
      <protection locked="0"/>
    </xf>
    <xf numFmtId="41" fontId="18" fillId="2" borderId="16" xfId="19" applyFont="1" applyFill="1" applyBorder="1" applyAlignment="1" applyProtection="1">
      <alignment horizontal="center" vertical="center"/>
      <protection locked="0"/>
    </xf>
    <xf numFmtId="41" fontId="19" fillId="2" borderId="17" xfId="19" applyFont="1" applyFill="1" applyBorder="1" applyAlignment="1" applyProtection="1">
      <alignment vertical="center"/>
      <protection/>
    </xf>
    <xf numFmtId="41" fontId="19" fillId="2" borderId="18" xfId="19" applyFont="1" applyFill="1" applyBorder="1" applyAlignment="1" applyProtection="1">
      <alignment vertical="center"/>
      <protection/>
    </xf>
    <xf numFmtId="41" fontId="19" fillId="2" borderId="19" xfId="19" applyFont="1" applyFill="1" applyBorder="1" applyAlignment="1" applyProtection="1">
      <alignment vertical="center"/>
      <protection/>
    </xf>
    <xf numFmtId="41" fontId="13" fillId="2" borderId="10" xfId="19" applyFont="1" applyFill="1" applyBorder="1" applyAlignment="1" applyProtection="1">
      <alignment horizontal="center"/>
      <protection locked="0"/>
    </xf>
    <xf numFmtId="41" fontId="13" fillId="2" borderId="10" xfId="19" applyFont="1" applyFill="1" applyBorder="1" applyAlignment="1" applyProtection="1">
      <alignment/>
      <protection locked="0"/>
    </xf>
    <xf numFmtId="41" fontId="18" fillId="2" borderId="9" xfId="19" applyFont="1" applyFill="1" applyBorder="1" applyAlignment="1" applyProtection="1">
      <alignment horizontal="center" vertical="center"/>
      <protection locked="0"/>
    </xf>
    <xf numFmtId="41" fontId="19" fillId="2" borderId="7" xfId="19" applyFont="1" applyFill="1" applyBorder="1" applyAlignment="1" applyProtection="1">
      <alignment horizontal="center" vertical="center"/>
      <protection locked="0"/>
    </xf>
    <xf numFmtId="41" fontId="19" fillId="2" borderId="8" xfId="19" applyFont="1" applyFill="1" applyBorder="1" applyAlignment="1" applyProtection="1">
      <alignment horizontal="center" vertical="center"/>
      <protection locked="0"/>
    </xf>
    <xf numFmtId="41" fontId="18" fillId="2" borderId="5" xfId="19" applyFont="1" applyFill="1" applyBorder="1" applyAlignment="1" applyProtection="1">
      <alignment horizontal="center" vertical="center"/>
      <protection locked="0"/>
    </xf>
    <xf numFmtId="41" fontId="19" fillId="2" borderId="13" xfId="19" applyFont="1" applyFill="1" applyBorder="1" applyAlignment="1" applyProtection="1">
      <alignment horizontal="center" vertical="center"/>
      <protection locked="0"/>
    </xf>
    <xf numFmtId="41" fontId="19" fillId="2" borderId="16" xfId="19" applyFont="1" applyFill="1" applyBorder="1" applyAlignment="1" applyProtection="1">
      <alignment horizontal="center" vertical="center"/>
      <protection locked="0"/>
    </xf>
    <xf numFmtId="41" fontId="18" fillId="2" borderId="6" xfId="19" applyFont="1" applyFill="1" applyBorder="1" applyAlignment="1" applyProtection="1">
      <alignment horizontal="center" vertical="center"/>
      <protection locked="0"/>
    </xf>
    <xf numFmtId="41" fontId="19" fillId="2" borderId="6" xfId="19" applyFont="1" applyFill="1" applyBorder="1" applyAlignment="1" applyProtection="1">
      <alignment horizontal="center" vertical="center"/>
      <protection locked="0"/>
    </xf>
  </cellXfs>
  <cellStyles count="20">
    <cellStyle name="Normal" xfId="0"/>
    <cellStyle name="Percent" xfId="15"/>
    <cellStyle name="Comma" xfId="16"/>
    <cellStyle name="Comma [0]" xfId="17"/>
    <cellStyle name="Followed Hyperlink" xfId="18"/>
    <cellStyle name="콤마 [0]" xfId="19"/>
    <cellStyle name="콤마_1" xfId="20"/>
    <cellStyle name="Currency" xfId="21"/>
    <cellStyle name="Currency [0]" xfId="22"/>
    <cellStyle name="Hyperlink" xfId="23"/>
    <cellStyle name="category" xfId="24"/>
    <cellStyle name="Grey" xfId="25"/>
    <cellStyle name="HEADER" xfId="26"/>
    <cellStyle name="Header1" xfId="27"/>
    <cellStyle name="Header2" xfId="28"/>
    <cellStyle name="Input [yellow]" xfId="29"/>
    <cellStyle name="Model" xfId="30"/>
    <cellStyle name="Normal - Style1" xfId="31"/>
    <cellStyle name="Percent [2]" xfId="32"/>
    <cellStyle name="subhead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32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A1" sqref="A1"/>
    </sheetView>
  </sheetViews>
  <sheetFormatPr defaultColWidth="9.00390625" defaultRowHeight="13.5"/>
  <cols>
    <col min="1" max="1" width="10.625" style="26" customWidth="1"/>
    <col min="2" max="11" width="8.00390625" style="4" customWidth="1"/>
    <col min="12" max="16384" width="10.00390625" style="4" customWidth="1"/>
  </cols>
  <sheetData>
    <row r="1" spans="1:11" ht="16.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</row>
    <row r="2" spans="1:11" s="10" customFormat="1" ht="16.5" customHeight="1">
      <c r="A2" s="6" t="s">
        <v>28</v>
      </c>
      <c r="B2" s="7"/>
      <c r="C2" s="7"/>
      <c r="D2" s="7"/>
      <c r="E2" s="8"/>
      <c r="F2" s="8"/>
      <c r="G2" s="8"/>
      <c r="H2" s="8"/>
      <c r="I2" s="8"/>
      <c r="J2" s="8"/>
      <c r="K2" s="9" t="s">
        <v>29</v>
      </c>
    </row>
    <row r="3" spans="1:11" ht="18.75" customHeight="1">
      <c r="A3" s="36" t="s">
        <v>30</v>
      </c>
      <c r="B3" s="33" t="s">
        <v>31</v>
      </c>
      <c r="C3" s="34"/>
      <c r="D3" s="35"/>
      <c r="E3" s="39" t="s">
        <v>32</v>
      </c>
      <c r="F3" s="40"/>
      <c r="G3" s="40"/>
      <c r="H3" s="40"/>
      <c r="I3" s="33" t="s">
        <v>33</v>
      </c>
      <c r="J3" s="34"/>
      <c r="K3" s="35"/>
    </row>
    <row r="4" spans="1:11" ht="18.75" customHeight="1">
      <c r="A4" s="37"/>
      <c r="B4" s="33" t="s">
        <v>34</v>
      </c>
      <c r="C4" s="34"/>
      <c r="D4" s="35"/>
      <c r="E4" s="36" t="s">
        <v>35</v>
      </c>
      <c r="F4" s="33" t="s">
        <v>34</v>
      </c>
      <c r="G4" s="34"/>
      <c r="H4" s="35"/>
      <c r="I4" s="33" t="s">
        <v>34</v>
      </c>
      <c r="J4" s="34"/>
      <c r="K4" s="35"/>
    </row>
    <row r="5" spans="1:11" ht="18.75" customHeight="1">
      <c r="A5" s="38"/>
      <c r="B5" s="12" t="s">
        <v>0</v>
      </c>
      <c r="C5" s="12" t="s">
        <v>36</v>
      </c>
      <c r="D5" s="12" t="s">
        <v>1</v>
      </c>
      <c r="E5" s="38"/>
      <c r="F5" s="12" t="s">
        <v>0</v>
      </c>
      <c r="G5" s="12" t="s">
        <v>2</v>
      </c>
      <c r="H5" s="12" t="s">
        <v>1</v>
      </c>
      <c r="I5" s="12" t="s">
        <v>0</v>
      </c>
      <c r="J5" s="12" t="s">
        <v>2</v>
      </c>
      <c r="K5" s="12" t="s">
        <v>37</v>
      </c>
    </row>
    <row r="6" spans="1:11" s="10" customFormat="1" ht="33.75" customHeight="1">
      <c r="A6" s="13" t="s">
        <v>0</v>
      </c>
      <c r="B6" s="14">
        <f>B7+B18</f>
        <v>2726815</v>
      </c>
      <c r="C6" s="14">
        <f>C7+C18</f>
        <v>1373272</v>
      </c>
      <c r="D6" s="15">
        <f aca="true" t="shared" si="0" ref="D6:K6">D7+D18</f>
        <v>1353543</v>
      </c>
      <c r="E6" s="14">
        <f t="shared" si="0"/>
        <v>1101486</v>
      </c>
      <c r="F6" s="14">
        <f t="shared" si="0"/>
        <v>2689920</v>
      </c>
      <c r="G6" s="14">
        <f t="shared" si="0"/>
        <v>1351202</v>
      </c>
      <c r="H6" s="15">
        <f t="shared" si="0"/>
        <v>1338718</v>
      </c>
      <c r="I6" s="14">
        <f t="shared" si="0"/>
        <v>36895</v>
      </c>
      <c r="J6" s="14">
        <f t="shared" si="0"/>
        <v>22070</v>
      </c>
      <c r="K6" s="15">
        <f t="shared" si="0"/>
        <v>14825</v>
      </c>
    </row>
    <row r="7" spans="1:11" s="10" customFormat="1" ht="33.75" customHeight="1">
      <c r="A7" s="13" t="s">
        <v>3</v>
      </c>
      <c r="B7" s="16">
        <f>SUM(B8:B17)</f>
        <v>2159945</v>
      </c>
      <c r="C7" s="16">
        <f aca="true" t="shared" si="1" ref="C7:K7">SUM(C8:C17)</f>
        <v>1089053</v>
      </c>
      <c r="D7" s="18">
        <f t="shared" si="1"/>
        <v>1070892</v>
      </c>
      <c r="E7" s="16">
        <f t="shared" si="1"/>
        <v>848993</v>
      </c>
      <c r="F7" s="16">
        <f t="shared" si="1"/>
        <v>2131617</v>
      </c>
      <c r="G7" s="16">
        <f t="shared" si="1"/>
        <v>1072298</v>
      </c>
      <c r="H7" s="18">
        <f t="shared" si="1"/>
        <v>1059319</v>
      </c>
      <c r="I7" s="16">
        <f t="shared" si="1"/>
        <v>28328</v>
      </c>
      <c r="J7" s="16">
        <f t="shared" si="1"/>
        <v>16755</v>
      </c>
      <c r="K7" s="18">
        <f t="shared" si="1"/>
        <v>11573</v>
      </c>
    </row>
    <row r="8" spans="1:13" ht="21.75" customHeight="1">
      <c r="A8" s="11" t="s">
        <v>4</v>
      </c>
      <c r="B8" s="20">
        <f>C8+D8</f>
        <v>518908</v>
      </c>
      <c r="C8" s="19">
        <f>G8+J8</f>
        <v>263974</v>
      </c>
      <c r="D8" s="21">
        <f>H8+K8</f>
        <v>254934</v>
      </c>
      <c r="E8" s="20">
        <v>196411</v>
      </c>
      <c r="F8" s="19">
        <f>G8+H8</f>
        <v>514755</v>
      </c>
      <c r="G8" s="19">
        <v>261586</v>
      </c>
      <c r="H8" s="21">
        <v>253169</v>
      </c>
      <c r="I8" s="19">
        <f>J8+K8</f>
        <v>4153</v>
      </c>
      <c r="J8" s="19">
        <v>2388</v>
      </c>
      <c r="K8" s="21">
        <v>1765</v>
      </c>
      <c r="M8" s="5"/>
    </row>
    <row r="9" spans="1:11" ht="21.75" customHeight="1">
      <c r="A9" s="22" t="s">
        <v>5</v>
      </c>
      <c r="B9" s="23">
        <f>C9+D9</f>
        <v>272569</v>
      </c>
      <c r="C9" s="23">
        <f>G9+J9</f>
        <v>137566</v>
      </c>
      <c r="D9" s="23">
        <f>H9+K9</f>
        <v>135003</v>
      </c>
      <c r="E9" s="24">
        <v>108567</v>
      </c>
      <c r="F9" s="23">
        <f aca="true" t="shared" si="2" ref="F9:F17">G9+H9</f>
        <v>267098</v>
      </c>
      <c r="G9" s="23">
        <v>133646</v>
      </c>
      <c r="H9" s="25">
        <v>133452</v>
      </c>
      <c r="I9" s="23">
        <f>J9+K9</f>
        <v>5471</v>
      </c>
      <c r="J9" s="23">
        <v>3920</v>
      </c>
      <c r="K9" s="25">
        <v>1551</v>
      </c>
    </row>
    <row r="10" spans="1:13" ht="21.75" customHeight="1">
      <c r="A10" s="22" t="s">
        <v>6</v>
      </c>
      <c r="B10" s="23">
        <f aca="true" t="shared" si="3" ref="B10:B17">C10+D10</f>
        <v>137837</v>
      </c>
      <c r="C10" s="23">
        <f aca="true" t="shared" si="4" ref="C10:C17">G10+J10</f>
        <v>68435</v>
      </c>
      <c r="D10" s="23">
        <f aca="true" t="shared" si="5" ref="D10:D17">H10+K10</f>
        <v>69402</v>
      </c>
      <c r="E10" s="24">
        <v>54693</v>
      </c>
      <c r="F10" s="23">
        <f t="shared" si="2"/>
        <v>136136</v>
      </c>
      <c r="G10" s="23">
        <v>67573</v>
      </c>
      <c r="H10" s="25">
        <v>68563</v>
      </c>
      <c r="I10" s="23">
        <f aca="true" t="shared" si="6" ref="I10:I17">J10+K10</f>
        <v>1701</v>
      </c>
      <c r="J10" s="23">
        <v>862</v>
      </c>
      <c r="K10" s="25">
        <v>839</v>
      </c>
      <c r="M10" s="5"/>
    </row>
    <row r="11" spans="1:14" ht="21.75" customHeight="1">
      <c r="A11" s="22" t="s">
        <v>7</v>
      </c>
      <c r="B11" s="23">
        <f t="shared" si="3"/>
        <v>169323</v>
      </c>
      <c r="C11" s="23">
        <f t="shared" si="4"/>
        <v>83636</v>
      </c>
      <c r="D11" s="23">
        <f t="shared" si="5"/>
        <v>85687</v>
      </c>
      <c r="E11" s="24">
        <v>68075</v>
      </c>
      <c r="F11" s="23">
        <f t="shared" si="2"/>
        <v>167886</v>
      </c>
      <c r="G11" s="23">
        <v>83013</v>
      </c>
      <c r="H11" s="25">
        <v>84873</v>
      </c>
      <c r="I11" s="23">
        <f t="shared" si="6"/>
        <v>1437</v>
      </c>
      <c r="J11" s="23">
        <v>623</v>
      </c>
      <c r="K11" s="25">
        <v>814</v>
      </c>
      <c r="N11" s="5"/>
    </row>
    <row r="12" spans="1:11" ht="21.75" customHeight="1">
      <c r="A12" s="22" t="s">
        <v>8</v>
      </c>
      <c r="B12" s="23">
        <f t="shared" si="3"/>
        <v>409792</v>
      </c>
      <c r="C12" s="23">
        <f t="shared" si="4"/>
        <v>209018</v>
      </c>
      <c r="D12" s="23">
        <f t="shared" si="5"/>
        <v>200774</v>
      </c>
      <c r="E12" s="24">
        <v>157057</v>
      </c>
      <c r="F12" s="23">
        <f t="shared" si="2"/>
        <v>404920</v>
      </c>
      <c r="G12" s="23">
        <v>206195</v>
      </c>
      <c r="H12" s="25">
        <v>198725</v>
      </c>
      <c r="I12" s="23">
        <f t="shared" si="6"/>
        <v>4872</v>
      </c>
      <c r="J12" s="23">
        <v>2823</v>
      </c>
      <c r="K12" s="25">
        <v>2049</v>
      </c>
    </row>
    <row r="13" spans="1:11" ht="21.75" customHeight="1">
      <c r="A13" s="22" t="s">
        <v>9</v>
      </c>
      <c r="B13" s="23">
        <f t="shared" si="3"/>
        <v>114856</v>
      </c>
      <c r="C13" s="23">
        <f t="shared" si="4"/>
        <v>57079</v>
      </c>
      <c r="D13" s="23">
        <f t="shared" si="5"/>
        <v>57777</v>
      </c>
      <c r="E13" s="24">
        <v>46744</v>
      </c>
      <c r="F13" s="23">
        <f t="shared" si="2"/>
        <v>113926</v>
      </c>
      <c r="G13" s="23">
        <v>56713</v>
      </c>
      <c r="H13" s="25">
        <v>57213</v>
      </c>
      <c r="I13" s="23">
        <f t="shared" si="6"/>
        <v>930</v>
      </c>
      <c r="J13" s="23">
        <v>366</v>
      </c>
      <c r="K13" s="25">
        <v>564</v>
      </c>
    </row>
    <row r="14" spans="1:11" ht="21.75" customHeight="1">
      <c r="A14" s="22" t="s">
        <v>10</v>
      </c>
      <c r="B14" s="23">
        <f t="shared" si="3"/>
        <v>105102</v>
      </c>
      <c r="C14" s="23">
        <f t="shared" si="4"/>
        <v>53254</v>
      </c>
      <c r="D14" s="23">
        <f t="shared" si="5"/>
        <v>51848</v>
      </c>
      <c r="E14" s="24">
        <v>44857</v>
      </c>
      <c r="F14" s="23">
        <f t="shared" si="2"/>
        <v>103190</v>
      </c>
      <c r="G14" s="23">
        <v>51895</v>
      </c>
      <c r="H14" s="25">
        <v>51295</v>
      </c>
      <c r="I14" s="23">
        <f t="shared" si="6"/>
        <v>1912</v>
      </c>
      <c r="J14" s="23">
        <v>1359</v>
      </c>
      <c r="K14" s="25">
        <v>553</v>
      </c>
    </row>
    <row r="15" spans="1:11" ht="21.75" customHeight="1">
      <c r="A15" s="22" t="s">
        <v>11</v>
      </c>
      <c r="B15" s="23">
        <f t="shared" si="3"/>
        <v>106440</v>
      </c>
      <c r="C15" s="23">
        <f t="shared" si="4"/>
        <v>52410</v>
      </c>
      <c r="D15" s="23">
        <f t="shared" si="5"/>
        <v>54030</v>
      </c>
      <c r="E15" s="24">
        <v>44981</v>
      </c>
      <c r="F15" s="23">
        <f t="shared" si="2"/>
        <v>105607</v>
      </c>
      <c r="G15" s="23">
        <v>52081</v>
      </c>
      <c r="H15" s="25">
        <v>53526</v>
      </c>
      <c r="I15" s="23">
        <f t="shared" si="6"/>
        <v>833</v>
      </c>
      <c r="J15" s="23">
        <v>329</v>
      </c>
      <c r="K15" s="25">
        <v>504</v>
      </c>
    </row>
    <row r="16" spans="1:13" ht="21.75" customHeight="1">
      <c r="A16" s="22" t="s">
        <v>12</v>
      </c>
      <c r="B16" s="23">
        <f t="shared" si="3"/>
        <v>77933</v>
      </c>
      <c r="C16" s="23">
        <f t="shared" si="4"/>
        <v>38253</v>
      </c>
      <c r="D16" s="23">
        <f t="shared" si="5"/>
        <v>39680</v>
      </c>
      <c r="E16" s="24">
        <v>33161</v>
      </c>
      <c r="F16" s="23">
        <f t="shared" si="2"/>
        <v>77391</v>
      </c>
      <c r="G16" s="23">
        <v>38036</v>
      </c>
      <c r="H16" s="25">
        <v>39355</v>
      </c>
      <c r="I16" s="23">
        <f t="shared" si="6"/>
        <v>542</v>
      </c>
      <c r="J16" s="23">
        <v>217</v>
      </c>
      <c r="K16" s="25">
        <v>325</v>
      </c>
      <c r="M16" s="5"/>
    </row>
    <row r="17" spans="1:13" ht="21.75" customHeight="1">
      <c r="A17" s="22" t="s">
        <v>13</v>
      </c>
      <c r="B17" s="23">
        <f t="shared" si="3"/>
        <v>247185</v>
      </c>
      <c r="C17" s="23">
        <f t="shared" si="4"/>
        <v>125428</v>
      </c>
      <c r="D17" s="23">
        <f t="shared" si="5"/>
        <v>121757</v>
      </c>
      <c r="E17" s="24">
        <v>94447</v>
      </c>
      <c r="F17" s="23">
        <f t="shared" si="2"/>
        <v>240708</v>
      </c>
      <c r="G17" s="23">
        <v>121560</v>
      </c>
      <c r="H17" s="25">
        <v>119148</v>
      </c>
      <c r="I17" s="23">
        <f t="shared" si="6"/>
        <v>6477</v>
      </c>
      <c r="J17" s="23">
        <v>3868</v>
      </c>
      <c r="K17" s="25">
        <v>2609</v>
      </c>
      <c r="M17" s="5"/>
    </row>
    <row r="18" spans="1:11" s="10" customFormat="1" ht="33.75" customHeight="1">
      <c r="A18" s="13" t="s">
        <v>14</v>
      </c>
      <c r="B18" s="17">
        <f aca="true" t="shared" si="7" ref="B18:K18">SUM(B19:B31)</f>
        <v>566870</v>
      </c>
      <c r="C18" s="16">
        <f t="shared" si="7"/>
        <v>284219</v>
      </c>
      <c r="D18" s="18">
        <f t="shared" si="7"/>
        <v>282651</v>
      </c>
      <c r="E18" s="16">
        <f t="shared" si="7"/>
        <v>252493</v>
      </c>
      <c r="F18" s="16">
        <f t="shared" si="7"/>
        <v>558303</v>
      </c>
      <c r="G18" s="16">
        <f t="shared" si="7"/>
        <v>278904</v>
      </c>
      <c r="H18" s="18">
        <f t="shared" si="7"/>
        <v>279399</v>
      </c>
      <c r="I18" s="16">
        <f t="shared" si="7"/>
        <v>8567</v>
      </c>
      <c r="J18" s="16">
        <f t="shared" si="7"/>
        <v>5315</v>
      </c>
      <c r="K18" s="18">
        <f t="shared" si="7"/>
        <v>3252</v>
      </c>
    </row>
    <row r="19" spans="1:11" ht="21.75" customHeight="1">
      <c r="A19" s="22" t="s">
        <v>15</v>
      </c>
      <c r="B19" s="24">
        <f>C19+D19</f>
        <v>25154</v>
      </c>
      <c r="C19" s="23">
        <f>G19+J19</f>
        <v>12717</v>
      </c>
      <c r="D19" s="25">
        <f>H19+K19</f>
        <v>12437</v>
      </c>
      <c r="E19" s="24">
        <v>11791</v>
      </c>
      <c r="F19" s="23">
        <f>G19+H19</f>
        <v>24736</v>
      </c>
      <c r="G19" s="23">
        <v>12436</v>
      </c>
      <c r="H19" s="25">
        <v>12300</v>
      </c>
      <c r="I19" s="24">
        <f>J19+K19</f>
        <v>418</v>
      </c>
      <c r="J19" s="23">
        <v>281</v>
      </c>
      <c r="K19" s="25">
        <v>137</v>
      </c>
    </row>
    <row r="20" spans="1:11" s="5" customFormat="1" ht="21.75" customHeight="1">
      <c r="A20" s="22" t="s">
        <v>16</v>
      </c>
      <c r="B20" s="24">
        <f>C20+D20</f>
        <v>59306</v>
      </c>
      <c r="C20" s="23">
        <f>G20+J20</f>
        <v>29101</v>
      </c>
      <c r="D20" s="25">
        <f>H20+K20</f>
        <v>30205</v>
      </c>
      <c r="E20" s="24">
        <v>27475</v>
      </c>
      <c r="F20" s="23">
        <f aca="true" t="shared" si="8" ref="F20:F31">G20+H20</f>
        <v>58832</v>
      </c>
      <c r="G20" s="23">
        <v>28885</v>
      </c>
      <c r="H20" s="25">
        <v>29947</v>
      </c>
      <c r="I20" s="24">
        <f>J20+K20</f>
        <v>474</v>
      </c>
      <c r="J20" s="23">
        <v>216</v>
      </c>
      <c r="K20" s="25">
        <v>258</v>
      </c>
    </row>
    <row r="21" spans="1:11" ht="21.75" customHeight="1">
      <c r="A21" s="22" t="s">
        <v>17</v>
      </c>
      <c r="B21" s="24">
        <f aca="true" t="shared" si="9" ref="B21:B28">C21+D21</f>
        <v>26883</v>
      </c>
      <c r="C21" s="23">
        <f aca="true" t="shared" si="10" ref="C21:C28">G21+J21</f>
        <v>13256</v>
      </c>
      <c r="D21" s="25">
        <f aca="true" t="shared" si="11" ref="D21:D28">H21+K21</f>
        <v>13627</v>
      </c>
      <c r="E21" s="24">
        <v>12740</v>
      </c>
      <c r="F21" s="23">
        <f t="shared" si="8"/>
        <v>26715</v>
      </c>
      <c r="G21" s="23">
        <v>13213</v>
      </c>
      <c r="H21" s="25">
        <v>13502</v>
      </c>
      <c r="I21" s="24">
        <f aca="true" t="shared" si="12" ref="I21:I31">J21+K21</f>
        <v>168</v>
      </c>
      <c r="J21" s="23">
        <v>43</v>
      </c>
      <c r="K21" s="25">
        <v>125</v>
      </c>
    </row>
    <row r="22" spans="1:11" ht="21.75" customHeight="1">
      <c r="A22" s="22" t="s">
        <v>18</v>
      </c>
      <c r="B22" s="24">
        <f t="shared" si="9"/>
        <v>18587</v>
      </c>
      <c r="C22" s="23">
        <f t="shared" si="10"/>
        <v>9092</v>
      </c>
      <c r="D22" s="25">
        <f t="shared" si="11"/>
        <v>9495</v>
      </c>
      <c r="E22" s="24">
        <v>8681</v>
      </c>
      <c r="F22" s="23">
        <f t="shared" si="8"/>
        <v>18451</v>
      </c>
      <c r="G22" s="23">
        <v>9080</v>
      </c>
      <c r="H22" s="25">
        <v>9371</v>
      </c>
      <c r="I22" s="24">
        <f t="shared" si="12"/>
        <v>136</v>
      </c>
      <c r="J22" s="23">
        <v>12</v>
      </c>
      <c r="K22" s="25">
        <v>124</v>
      </c>
    </row>
    <row r="23" spans="1:11" ht="21.75" customHeight="1">
      <c r="A23" s="22" t="s">
        <v>19</v>
      </c>
      <c r="B23" s="24">
        <f t="shared" si="9"/>
        <v>41763</v>
      </c>
      <c r="C23" s="23">
        <f t="shared" si="10"/>
        <v>19889</v>
      </c>
      <c r="D23" s="25">
        <f t="shared" si="11"/>
        <v>21874</v>
      </c>
      <c r="E23" s="24">
        <v>20140</v>
      </c>
      <c r="F23" s="23">
        <f t="shared" si="8"/>
        <v>41377</v>
      </c>
      <c r="G23" s="23">
        <v>19657</v>
      </c>
      <c r="H23" s="25">
        <v>21720</v>
      </c>
      <c r="I23" s="24">
        <f t="shared" si="12"/>
        <v>386</v>
      </c>
      <c r="J23" s="23">
        <v>232</v>
      </c>
      <c r="K23" s="25">
        <v>154</v>
      </c>
    </row>
    <row r="24" spans="1:11" ht="21.75" customHeight="1">
      <c r="A24" s="22" t="s">
        <v>20</v>
      </c>
      <c r="B24" s="24">
        <f t="shared" si="9"/>
        <v>44894</v>
      </c>
      <c r="C24" s="23">
        <f t="shared" si="10"/>
        <v>21872</v>
      </c>
      <c r="D24" s="25">
        <f t="shared" si="11"/>
        <v>23022</v>
      </c>
      <c r="E24" s="24">
        <v>20177</v>
      </c>
      <c r="F24" s="23">
        <f t="shared" si="8"/>
        <v>44391</v>
      </c>
      <c r="G24" s="23">
        <v>21627</v>
      </c>
      <c r="H24" s="25">
        <v>22764</v>
      </c>
      <c r="I24" s="24">
        <f t="shared" si="12"/>
        <v>503</v>
      </c>
      <c r="J24" s="23">
        <v>245</v>
      </c>
      <c r="K24" s="25">
        <v>258</v>
      </c>
    </row>
    <row r="25" spans="1:11" ht="21.75" customHeight="1">
      <c r="A25" s="22" t="s">
        <v>21</v>
      </c>
      <c r="B25" s="24">
        <f t="shared" si="9"/>
        <v>35892</v>
      </c>
      <c r="C25" s="23">
        <f t="shared" si="10"/>
        <v>18606</v>
      </c>
      <c r="D25" s="25">
        <f t="shared" si="11"/>
        <v>17286</v>
      </c>
      <c r="E25" s="24">
        <v>15417</v>
      </c>
      <c r="F25" s="23">
        <f t="shared" si="8"/>
        <v>34678</v>
      </c>
      <c r="G25" s="23">
        <v>17682</v>
      </c>
      <c r="H25" s="25">
        <v>16996</v>
      </c>
      <c r="I25" s="24">
        <f t="shared" si="12"/>
        <v>1214</v>
      </c>
      <c r="J25" s="23">
        <v>924</v>
      </c>
      <c r="K25" s="25">
        <v>290</v>
      </c>
    </row>
    <row r="26" spans="1:11" ht="21.75" customHeight="1">
      <c r="A26" s="22" t="s">
        <v>22</v>
      </c>
      <c r="B26" s="24">
        <f t="shared" si="9"/>
        <v>46279</v>
      </c>
      <c r="C26" s="23">
        <f t="shared" si="10"/>
        <v>23736</v>
      </c>
      <c r="D26" s="25">
        <f t="shared" si="11"/>
        <v>22543</v>
      </c>
      <c r="E26" s="24">
        <v>20092</v>
      </c>
      <c r="F26" s="23">
        <f t="shared" si="8"/>
        <v>45289</v>
      </c>
      <c r="G26" s="23">
        <v>23072</v>
      </c>
      <c r="H26" s="25">
        <v>22217</v>
      </c>
      <c r="I26" s="24">
        <f t="shared" si="12"/>
        <v>990</v>
      </c>
      <c r="J26" s="23">
        <v>664</v>
      </c>
      <c r="K26" s="25">
        <v>326</v>
      </c>
    </row>
    <row r="27" spans="1:11" ht="21.75" customHeight="1">
      <c r="A27" s="22" t="s">
        <v>23</v>
      </c>
      <c r="B27" s="24">
        <f t="shared" si="9"/>
        <v>121957</v>
      </c>
      <c r="C27" s="23">
        <f t="shared" si="10"/>
        <v>63249</v>
      </c>
      <c r="D27" s="25">
        <f t="shared" si="11"/>
        <v>58708</v>
      </c>
      <c r="E27" s="24">
        <v>49729</v>
      </c>
      <c r="F27" s="23">
        <f t="shared" si="8"/>
        <v>119087</v>
      </c>
      <c r="G27" s="23">
        <v>61314</v>
      </c>
      <c r="H27" s="25">
        <v>57773</v>
      </c>
      <c r="I27" s="24">
        <f t="shared" si="12"/>
        <v>2870</v>
      </c>
      <c r="J27" s="23">
        <v>1935</v>
      </c>
      <c r="K27" s="25">
        <v>935</v>
      </c>
    </row>
    <row r="28" spans="1:13" ht="21.75" customHeight="1">
      <c r="A28" s="22" t="s">
        <v>24</v>
      </c>
      <c r="B28" s="24">
        <f t="shared" si="9"/>
        <v>47448</v>
      </c>
      <c r="C28" s="23">
        <f t="shared" si="10"/>
        <v>23343</v>
      </c>
      <c r="D28" s="25">
        <f t="shared" si="11"/>
        <v>24105</v>
      </c>
      <c r="E28" s="24">
        <v>21490</v>
      </c>
      <c r="F28" s="23">
        <f t="shared" si="8"/>
        <v>47049</v>
      </c>
      <c r="G28" s="23">
        <v>23246</v>
      </c>
      <c r="H28" s="25">
        <v>23803</v>
      </c>
      <c r="I28" s="24">
        <f t="shared" si="12"/>
        <v>399</v>
      </c>
      <c r="J28" s="23">
        <v>97</v>
      </c>
      <c r="K28" s="25">
        <v>302</v>
      </c>
      <c r="M28" s="5"/>
    </row>
    <row r="29" spans="1:11" ht="21.75" customHeight="1">
      <c r="A29" s="22" t="s">
        <v>25</v>
      </c>
      <c r="B29" s="24">
        <f>C29+D29</f>
        <v>34810</v>
      </c>
      <c r="C29" s="23">
        <f aca="true" t="shared" si="13" ref="C29:D31">G29+J29</f>
        <v>17372</v>
      </c>
      <c r="D29" s="25">
        <f t="shared" si="13"/>
        <v>17438</v>
      </c>
      <c r="E29" s="24">
        <v>15843</v>
      </c>
      <c r="F29" s="23">
        <f t="shared" si="8"/>
        <v>34567</v>
      </c>
      <c r="G29" s="23">
        <v>17292</v>
      </c>
      <c r="H29" s="25">
        <v>17275</v>
      </c>
      <c r="I29" s="24">
        <f t="shared" si="12"/>
        <v>243</v>
      </c>
      <c r="J29" s="23">
        <v>80</v>
      </c>
      <c r="K29" s="25">
        <v>163</v>
      </c>
    </row>
    <row r="30" spans="1:11" ht="21.75" customHeight="1">
      <c r="A30" s="22" t="s">
        <v>26</v>
      </c>
      <c r="B30" s="24">
        <f>C30+D30</f>
        <v>53100</v>
      </c>
      <c r="C30" s="23">
        <f t="shared" si="13"/>
        <v>26290</v>
      </c>
      <c r="D30" s="25">
        <f t="shared" si="13"/>
        <v>26810</v>
      </c>
      <c r="E30" s="24">
        <v>23666</v>
      </c>
      <c r="F30" s="23">
        <f t="shared" si="8"/>
        <v>52430</v>
      </c>
      <c r="G30" s="23">
        <v>25778</v>
      </c>
      <c r="H30" s="25">
        <v>26652</v>
      </c>
      <c r="I30" s="24">
        <f t="shared" si="12"/>
        <v>670</v>
      </c>
      <c r="J30" s="23">
        <v>512</v>
      </c>
      <c r="K30" s="25">
        <v>158</v>
      </c>
    </row>
    <row r="31" spans="1:11" ht="21.75" customHeight="1">
      <c r="A31" s="27" t="s">
        <v>27</v>
      </c>
      <c r="B31" s="28">
        <f>C31+D31</f>
        <v>10797</v>
      </c>
      <c r="C31" s="29">
        <f t="shared" si="13"/>
        <v>5696</v>
      </c>
      <c r="D31" s="30">
        <f t="shared" si="13"/>
        <v>5101</v>
      </c>
      <c r="E31" s="28">
        <v>5252</v>
      </c>
      <c r="F31" s="29">
        <f t="shared" si="8"/>
        <v>10701</v>
      </c>
      <c r="G31" s="29">
        <v>5622</v>
      </c>
      <c r="H31" s="30">
        <v>5079</v>
      </c>
      <c r="I31" s="28">
        <f t="shared" si="12"/>
        <v>96</v>
      </c>
      <c r="J31" s="29">
        <v>74</v>
      </c>
      <c r="K31" s="30">
        <v>22</v>
      </c>
    </row>
    <row r="32" spans="1:11" ht="14.2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ht="14.25" customHeight="1"/>
    <row r="34" ht="14.25" customHeight="1"/>
  </sheetData>
  <mergeCells count="8">
    <mergeCell ref="B3:D3"/>
    <mergeCell ref="I3:K3"/>
    <mergeCell ref="I4:K4"/>
    <mergeCell ref="A3:A5"/>
    <mergeCell ref="E3:H3"/>
    <mergeCell ref="B4:D4"/>
    <mergeCell ref="E4:E5"/>
    <mergeCell ref="F4:H4"/>
  </mergeCells>
  <printOptions/>
  <pageMargins left="0.27" right="0.33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&amp;C-&amp;P+16-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박윤경</dc:creator>
  <cp:keywords/>
  <dc:description/>
  <cp:lastModifiedBy>Customer</cp:lastModifiedBy>
  <cp:lastPrinted>2011-01-04T07:04:22Z</cp:lastPrinted>
  <dcterms:created xsi:type="dcterms:W3CDTF">2007-01-22T08:45:45Z</dcterms:created>
  <dcterms:modified xsi:type="dcterms:W3CDTF">2011-01-24T02:45:29Z</dcterms:modified>
  <cp:category/>
  <cp:version/>
  <cp:contentType/>
  <cp:contentStatus/>
</cp:coreProperties>
</file>