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3385" windowHeight="8700" activeTab="0"/>
  </bookViews>
  <sheets>
    <sheet name="민간행사보조" sheetId="1" r:id="rId1"/>
  </sheets>
  <externalReferences>
    <externalReference r:id="rId4"/>
  </externalReferences>
  <definedNames>
    <definedName name="_xlnm.Print_Area" localSheetId="0">'민간행사보조'!$A$1:$D$193</definedName>
    <definedName name="_xlnm.Print_Titles" localSheetId="0">'민간행사보조'!$4:$4</definedName>
  </definedNames>
  <calcPr fullCalcOnLoad="1"/>
</workbook>
</file>

<file path=xl/sharedStrings.xml><?xml version="1.0" encoding="utf-8"?>
<sst xmlns="http://schemas.openxmlformats.org/spreadsheetml/2006/main" count="355" uniqueCount="198">
  <si>
    <t>2010년도 민간행사보조 집행내역</t>
  </si>
  <si>
    <t>(단위 : 천원)</t>
  </si>
  <si>
    <t>월 별</t>
  </si>
  <si>
    <t>집   행   내  역</t>
  </si>
  <si>
    <t>금  액</t>
  </si>
  <si>
    <t>비  고</t>
  </si>
  <si>
    <t>합            계</t>
  </si>
  <si>
    <t>1 월     소     계</t>
  </si>
  <si>
    <t>노사정 파트너십 교육사업비 보조</t>
  </si>
  <si>
    <t xml:space="preserve">일본 통일일보 포항취재 보조 </t>
  </si>
  <si>
    <t>제10회 통일기원 해변마라톤대회 보조</t>
  </si>
  <si>
    <t>2 월     소     계</t>
  </si>
  <si>
    <t>제1회 포항국제 동해문학제 조직위원회 운영경비 보조(1차)</t>
  </si>
  <si>
    <t>2월</t>
  </si>
  <si>
    <t>2010년도 향토문화유적답사 행사 보조</t>
  </si>
  <si>
    <t>2010년도 월월이청청 보존사업 보조</t>
  </si>
  <si>
    <t>제19회 경상북도 풍물경연대회 참가사업 보조</t>
  </si>
  <si>
    <t>2010년도 일월신제 봉행사업 보조</t>
  </si>
  <si>
    <t xml:space="preserve"> </t>
  </si>
  <si>
    <t>제32회 전국한시백일장 운영사업 보조</t>
  </si>
  <si>
    <t>포항문화관광 시티투어 보조</t>
  </si>
  <si>
    <t>2010년외국인근로자상담센터 전통문화행사 보조</t>
  </si>
  <si>
    <t>2010년 노사정 한마음 등반대회 보조</t>
  </si>
  <si>
    <t>철의날 기념 철강근로자 체육대회 보조</t>
  </si>
  <si>
    <t>제9회 죽장고로쇠축제 보조</t>
  </si>
  <si>
    <t>오사카 상품개발팀 포항팸투어 위탁</t>
  </si>
  <si>
    <t>2010년도 1/4분기 각종 체육육성 보조</t>
  </si>
  <si>
    <t>제48회 경북도민체육대회 행사 경비 보조(1차)</t>
  </si>
  <si>
    <t>제48회 도민체육대회 참가 보조</t>
  </si>
  <si>
    <t>3 월     소     계</t>
  </si>
  <si>
    <t xml:space="preserve">제8회 장량떡고개 벚꽃축제 보조  </t>
  </si>
  <si>
    <t xml:space="preserve">제5회 포항-POSCO 불빛미술대전 행사 보조 </t>
  </si>
  <si>
    <t xml:space="preserve">제15회 포항단오절 민속축제행사 보조  </t>
  </si>
  <si>
    <t xml:space="preserve">제1회 포항시 풍물대축제 행사 보조  </t>
  </si>
  <si>
    <t xml:space="preserve">제11회 포항MBC 근로자가요제 보조 </t>
  </si>
  <si>
    <t xml:space="preserve">일본 주요관계자 포항 팸투어 위탁금 </t>
  </si>
  <si>
    <t>2010년 일간대구경북신문사장배 대구경북 오픈탁구대회 개최</t>
  </si>
  <si>
    <t>제48회 경북도민체육대회 행사 경비 보조 (2차)</t>
  </si>
  <si>
    <t xml:space="preserve">제3회 포항시장배 생활체육 풋살대회 개최 보조 </t>
  </si>
  <si>
    <t>제5회 전국해양스포츠제전 개최 보조 (1차분)</t>
  </si>
  <si>
    <t xml:space="preserve">제9회 내연산 산행대회 보조 </t>
  </si>
  <si>
    <t>4 월     소     계</t>
  </si>
  <si>
    <t xml:space="preserve">제10회 포항사랑 자원봉사대축제 위탁 보조 </t>
  </si>
  <si>
    <t xml:space="preserve">2010 포항소재 문학작품 공모사업 보조  </t>
  </si>
  <si>
    <t xml:space="preserve">포항시민을 위한 연등축제행사 보조  </t>
  </si>
  <si>
    <t xml:space="preserve">제19회 포항예술제 행사 보조  </t>
  </si>
  <si>
    <t xml:space="preserve">2010 포항시민가요제 행사 보조  </t>
  </si>
  <si>
    <t xml:space="preserve">제16회 호미예술문화축제 보조  </t>
  </si>
  <si>
    <t xml:space="preserve">제48회 경북도민체전 기념 축하행사 보조 </t>
  </si>
  <si>
    <t xml:space="preserve">2010 하계서당학교 보조 </t>
  </si>
  <si>
    <t xml:space="preserve">노무관리자 워크숍 보조 </t>
  </si>
  <si>
    <t xml:space="preserve">근로자 한마음 갖기대회 보조 </t>
  </si>
  <si>
    <t>2010년도 포항시채용박람회개최 보조</t>
  </si>
  <si>
    <t xml:space="preserve">제11회 기북 산나물축제 보조 </t>
  </si>
  <si>
    <t>2010히로시마 포항WEEK 위탁</t>
  </si>
  <si>
    <t>중화및동남아권 인바운드 여행협회 회원 팸투어 위탁</t>
  </si>
  <si>
    <t xml:space="preserve">제88주년 어린이날 기념 행사 보조 </t>
  </si>
  <si>
    <t>2010년 청소년동아리활동보조사업 보조</t>
  </si>
  <si>
    <t xml:space="preserve">창작댄스 경연대회 보조 </t>
  </si>
  <si>
    <t xml:space="preserve">생활개선회 가정의 달 행사 보조 </t>
  </si>
  <si>
    <t xml:space="preserve">제32회 충무기 전국중고등학생사격대회 겸 제1회 유스올림픽 경기대회국가대표 2차 선발전 대회 보조 </t>
  </si>
  <si>
    <t>제48회 도민체육대회 참가 (2차) 보조</t>
  </si>
  <si>
    <t xml:space="preserve">제23회 도지사기 단체 및 전국 개인 민물낚시 대회 보조 </t>
  </si>
  <si>
    <t>제48회 도민체육대회 행사 보조 (3차)</t>
  </si>
  <si>
    <t>2010년도 각종 체육육성 2차 보조</t>
  </si>
  <si>
    <t>5 월     소     계</t>
  </si>
  <si>
    <t xml:space="preserve">제4회 포은문화축제 행사 보조  </t>
  </si>
  <si>
    <t xml:space="preserve">2010년 시민문화행사 보조  </t>
  </si>
  <si>
    <t xml:space="preserve">노조간부 워크숍 보조 </t>
  </si>
  <si>
    <t>한국수산업경영인 경상북도대회 참가경비 보조</t>
  </si>
  <si>
    <t>2010후쿠야마 장미축제 홍보부스 설치운영 위탁</t>
  </si>
  <si>
    <t>10년 제38회 어버이날 기념행사 보조</t>
  </si>
  <si>
    <t xml:space="preserve">길거리 농구대회 보조 </t>
  </si>
  <si>
    <t xml:space="preserve">형산강살리기 환경정화활동 보조 </t>
  </si>
  <si>
    <t xml:space="preserve">제4회 포항 영일만 울트라 마라톤대회 개최 보조 </t>
  </si>
  <si>
    <t>6 월     소     계</t>
  </si>
  <si>
    <t xml:space="preserve">제15회 형산강사랑 포항시민 걷기대회 보조 </t>
  </si>
  <si>
    <t xml:space="preserve">2010년 포항시새마을문화제 보조 </t>
  </si>
  <si>
    <t xml:space="preserve">2010 포항시자원봉사자화합체육대회 보조 </t>
  </si>
  <si>
    <t xml:space="preserve">2010 포항시자원봉사박람회 보조 </t>
  </si>
  <si>
    <t xml:space="preserve">2010 전국 포항해변가요제 행사 보조  </t>
  </si>
  <si>
    <t xml:space="preserve">2010 한여름 밤의 라이브콘서트 행사 보조  </t>
  </si>
  <si>
    <t xml:space="preserve">제11회 포항아트페스티발 행사 보조  </t>
  </si>
  <si>
    <t xml:space="preserve">제18회 포항시서예대전 행사 보조  </t>
  </si>
  <si>
    <t xml:space="preserve">제9회 친환경유기농박람회2010 참가 행사  보조 </t>
  </si>
  <si>
    <t xml:space="preserve">제3회 호미곶돌문어축제 보조 </t>
  </si>
  <si>
    <t xml:space="preserve">제60주년 6.25전쟁 기념행사 보조 </t>
  </si>
  <si>
    <t xml:space="preserve">제13회 포항세오녀문화제 보조 </t>
  </si>
  <si>
    <t xml:space="preserve">2010 포항시 씨름왕선발대회 개최 보조 </t>
  </si>
  <si>
    <t xml:space="preserve">2010 포항시장배 스케이팅대회 개최 보조 </t>
  </si>
  <si>
    <t xml:space="preserve">제3회 포항시장기 생활체조 경연대회 개최 보조 </t>
  </si>
  <si>
    <t>제14회 포항시장기 직장대항 축구대회 개최 보조</t>
  </si>
  <si>
    <t>제5회 포항시장기 생활체육 국학기공대회 개최 보조</t>
  </si>
  <si>
    <t>제5회 전국해양스포츠제전 개최 보조 (2차)</t>
  </si>
  <si>
    <t>7 월     소     계</t>
  </si>
  <si>
    <t xml:space="preserve">경북도민체전 환영리셉션 행사 보조 </t>
  </si>
  <si>
    <t xml:space="preserve">제48회 경북도민체육대회 자원봉사자 발대식 개최 보조 </t>
  </si>
  <si>
    <t xml:space="preserve">제10회 포항바다국제연극제 민간보조사업 보조  </t>
  </si>
  <si>
    <t>kata 관계자 및 중국인유치 전담여행사 경영주 팸투어 위탁</t>
  </si>
  <si>
    <t>일본 큐슈여행사 팸투어 위탁</t>
  </si>
  <si>
    <t>시마네현 포항 WEEK 보조</t>
  </si>
  <si>
    <t xml:space="preserve">2010년도 재경출향인사 자녀 부모님 고향알기 향토순례 보조 </t>
  </si>
  <si>
    <t>제2회 포항시장기 생활체육 키쑥쑥 줄넘기대회 개최 보조</t>
  </si>
  <si>
    <t>제2회 WJC코리아주니어오픈 국제탁구대회 보조</t>
  </si>
  <si>
    <t>제2회 영일만 사랑배 전국바둑대회(시비) 보조</t>
  </si>
  <si>
    <t>제2회 영일만 사랑배 전국바둑대회(도비) 보조</t>
  </si>
  <si>
    <t>2010포항국제불빛축제 오픈 배드민턴 대회 보조</t>
  </si>
  <si>
    <t>2010포항 국제불빛축제 오픈배드민턴대회 보조</t>
  </si>
  <si>
    <t>제2회 코리아주니어 국제탁구대회 보조</t>
  </si>
  <si>
    <t>2010년 회장배 전국남여9인제 배구대회(시비) 보조</t>
  </si>
  <si>
    <t>2010년 회방배 전국 남여 9인제 배구대회(도비) 보조</t>
  </si>
  <si>
    <t>8.15기념 오천해병대 한마음 혹서기 전국마라톤대회 보조</t>
  </si>
  <si>
    <t>2010전국 실업유도 선수권 대회 보조</t>
  </si>
  <si>
    <t xml:space="preserve">제5회 전국해양스포츠제전기념 포항시장배 생활체육 제트스키대회 개최 보조 </t>
  </si>
  <si>
    <t xml:space="preserve">제4회 포항시장기 생활체육 남여 오픈 볼링대회 개최 보조 </t>
  </si>
  <si>
    <t xml:space="preserve">동암선생추모 2010포항시장기 경북단체 및 개인 유도선수권대회 개최 보조 </t>
  </si>
  <si>
    <t>제8회 오징어잡이 체험행사 보조</t>
  </si>
  <si>
    <t>8 월     소     계</t>
  </si>
  <si>
    <t xml:space="preserve">경북도민체육대회 자원봉사자 해단식 개최 보조 </t>
  </si>
  <si>
    <t xml:space="preserve">"제3회 포항시민 한마음 축제" 보조  </t>
  </si>
  <si>
    <t>한여농포항시연합회연찬회개최에따른 행사보조</t>
  </si>
  <si>
    <t xml:space="preserve">포항 팸투어 보조 </t>
  </si>
  <si>
    <t xml:space="preserve">중국현지여행사 및 롯데관관관계자 포항방문에 따른 팸투어 위탁금 </t>
  </si>
  <si>
    <t xml:space="preserve">과학투어(Science Tour) 행사 보조  </t>
  </si>
  <si>
    <t xml:space="preserve">제7회 에너지의 날 행사 보조  </t>
  </si>
  <si>
    <t xml:space="preserve">2010 지방자치학교 운영 보조 </t>
  </si>
  <si>
    <t xml:space="preserve">제3회 포항시장기 생활체육 야구대회 개최 보조 </t>
  </si>
  <si>
    <t xml:space="preserve">제8회 경상북도지사기 생활체육 야구대회 보조 </t>
  </si>
  <si>
    <t xml:space="preserve">제18회 포항시장기 생활체육 클럽대항 테니스대회 개최 보조 </t>
  </si>
  <si>
    <t xml:space="preserve">제14회 포항시장기 남여 친선궁도대회 개최 보조 </t>
  </si>
  <si>
    <t xml:space="preserve">제5회 포항시장기 생활체육 영남오픈 스쿼시대회 개최 보조 </t>
  </si>
  <si>
    <t xml:space="preserve">제3회 포항시장기 생활체육 정구대회 개최 보조 </t>
  </si>
  <si>
    <t>9 월     소     계</t>
  </si>
  <si>
    <t xml:space="preserve">2010  칠포 국제 재즈페스티벌 행사 보조  </t>
  </si>
  <si>
    <t xml:space="preserve">2010 실버페스티벌 행사 보조  </t>
  </si>
  <si>
    <t>제7회 호미곶 전국연날리기대회 행사 보조</t>
  </si>
  <si>
    <t xml:space="preserve">2010년 포항물회 축제 보조 </t>
  </si>
  <si>
    <t>2010 후쿠오카 포항WEEK 보조</t>
  </si>
  <si>
    <t>하동.산동,강소,안휘성 포항 week 추진 보조</t>
  </si>
  <si>
    <t xml:space="preserve">제12회 한국지능로봇경진대회 및 전시회 행사 보조 </t>
  </si>
  <si>
    <t xml:space="preserve">제11회 사회복지의 날 기념 '포항시사회복지대회'보조 </t>
  </si>
  <si>
    <t xml:space="preserve">제1회 포항시장기 노인게이트볼대회 보조 </t>
  </si>
  <si>
    <t xml:space="preserve">제14회 노인의날 기념행사 보조 </t>
  </si>
  <si>
    <t xml:space="preserve">2010년 실버장기자랑대회 보조 </t>
  </si>
  <si>
    <t xml:space="preserve">다문화가정 청소년모국연수 보조 </t>
  </si>
  <si>
    <t xml:space="preserve">2010년 제7회 형산강살리기 행사 보조 </t>
  </si>
  <si>
    <t xml:space="preserve">제10회 자연보호 백일장, 미술, 서예대회 보조 </t>
  </si>
  <si>
    <t xml:space="preserve">농촌지도자 생활개선회 한마음대회 보조 </t>
  </si>
  <si>
    <t xml:space="preserve">2010 경북리그 생활체육 포항예선 축구대회 개최 보조 </t>
  </si>
  <si>
    <t>제21회 경상북도지사기 생활체육 게이트볼 대회 보조</t>
  </si>
  <si>
    <t xml:space="preserve">제20회 경북도민생활체육대회 개최 보조 </t>
  </si>
  <si>
    <t>10 월     소     계</t>
  </si>
  <si>
    <t xml:space="preserve">2010 연일 부조장터문화축제 행사 보조  </t>
  </si>
  <si>
    <t xml:space="preserve">"2010 연일부조장터문화축제" 행사 보조  </t>
  </si>
  <si>
    <t xml:space="preserve">2010 APCTP와 함께하는 솔밭음악회 행사 보조  </t>
  </si>
  <si>
    <t xml:space="preserve">2010년 흥해 황금들녘 걷기행사 보조 </t>
  </si>
  <si>
    <t xml:space="preserve">2010 포항시친환경농산물 품평회 및 홍보·직판행사 보조 </t>
  </si>
  <si>
    <t xml:space="preserve">제14회 범시민 자전거타기 대회 보조 </t>
  </si>
  <si>
    <t xml:space="preserve">제2회 대한민국 자전거 축전 거점행사 보조 </t>
  </si>
  <si>
    <t>중국 하남성 등 4개성 주요학교장 및 언론인 포항 팸투어 위탁</t>
  </si>
  <si>
    <t>중국현지 관광홍보 행사 위탁</t>
  </si>
  <si>
    <t xml:space="preserve">제7회 포항가족과학축제 보조 </t>
  </si>
  <si>
    <t xml:space="preserve">제30회 장애인의 날 기념식 및 어울한마당 행사 보조 </t>
  </si>
  <si>
    <t xml:space="preserve">제7회 포항시민(안전지킴이)가족사랑 건강걷기대회 보조 </t>
  </si>
  <si>
    <t>제12회 포항시장배 청소년풋살대회 보조</t>
  </si>
  <si>
    <t>제3회 포항시장기 태권도대회 개최 보조</t>
  </si>
  <si>
    <t xml:space="preserve">제8회 포항시장기 생활체육 배드민턴대회 개최 보조 </t>
  </si>
  <si>
    <t>제2회 포항시장배 형산강사랑 전국 용선대회</t>
  </si>
  <si>
    <t>제5회 포항시장기 생활체육 남·여 배구대회개최 보조</t>
  </si>
  <si>
    <t xml:space="preserve">제 10회 포항시민체육대회 개최 보조 </t>
  </si>
  <si>
    <t>제 47회 경북학생체육대회 출전 보조</t>
  </si>
  <si>
    <t>제12회 포항시장기 경북오픈 탁구대회 개최 보조</t>
  </si>
  <si>
    <t>제2회 대경일보사장배 경상북도 3인조 남여 오픈볼링대회 개최 보조</t>
  </si>
  <si>
    <t xml:space="preserve">제4회 포항시장배 전국바다낚시대회 개최 보조 </t>
  </si>
  <si>
    <t>11 월     소     계</t>
  </si>
  <si>
    <t>11월</t>
  </si>
  <si>
    <t xml:space="preserve">2010년 포항시민어울림한마당잔치 보조  </t>
  </si>
  <si>
    <t xml:space="preserve">지역농산물 홍보 및 시식행사 보조 </t>
  </si>
  <si>
    <t>2010하반기 포항채용박람회개최 보조</t>
  </si>
  <si>
    <t xml:space="preserve">2010년 제11회 외국인주민 노래자랑에 따른 보조 </t>
  </si>
  <si>
    <t>포항시청소년대축제 보조</t>
  </si>
  <si>
    <t xml:space="preserve">녹색성장 환경보전 실천행사 보조 보조 </t>
  </si>
  <si>
    <t>제10회 포항시장기 생활체육 전국합기도 대회(시비) 보조</t>
  </si>
  <si>
    <t>제10회 포항시장기 생활체육전국합기도 대회(도비) 보조</t>
  </si>
  <si>
    <t xml:space="preserve">제6회 대구신문사장배 클럽대항 축구대회 개최 보조 </t>
  </si>
  <si>
    <t xml:space="preserve">제2회 포항시장배 전통무용경연대회 개최 보조 </t>
  </si>
  <si>
    <t xml:space="preserve">제7회 포항시장기 클럽대항 축구대회 개최 보조 </t>
  </si>
  <si>
    <t>제3회 포항시장기 생활체육 족구대회 개최 보조</t>
  </si>
  <si>
    <t xml:space="preserve">제1회 경상매일신문회장배 전국감성돔낚시대회 개최 보조 </t>
  </si>
  <si>
    <t>제48회 전국남녀중고학생종합탁구 대회</t>
  </si>
  <si>
    <t>12 월     소     계</t>
  </si>
  <si>
    <t>12월</t>
  </si>
  <si>
    <t xml:space="preserve">2010 포항국제동해문학제 행사 보조 </t>
  </si>
  <si>
    <t xml:space="preserve">2010지역문화예술기획 보조사업(예술과친해지기) 보조 </t>
  </si>
  <si>
    <t xml:space="preserve">2010년 제19회 전국으뜸농산물 한마당 행사 보조 </t>
  </si>
  <si>
    <t>구룡포 과메기축제 보조</t>
  </si>
  <si>
    <t xml:space="preserve">2010년 포항시여성단체 활동보고회 보조 </t>
  </si>
  <si>
    <t>제13회 대한축구협회장기 7대 전국유소년축구대회 보조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</si>
</sst>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\ "/>
    <numFmt numFmtId="177" formatCode="#,###,"/>
    <numFmt numFmtId="178" formatCode="##&quot;월&quot;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8"/>
      <name val="굴림"/>
      <family val="3"/>
    </font>
    <font>
      <sz val="8"/>
      <name val="맑은 고딕"/>
      <family val="3"/>
    </font>
    <font>
      <sz val="11"/>
      <name val="굴림"/>
      <family val="3"/>
    </font>
    <font>
      <b/>
      <sz val="20"/>
      <name val="굴림"/>
      <family val="3"/>
    </font>
    <font>
      <sz val="20"/>
      <color indexed="8"/>
      <name val="굴림"/>
      <family val="3"/>
    </font>
    <font>
      <sz val="12"/>
      <name val="굴림"/>
      <family val="3"/>
    </font>
    <font>
      <sz val="11"/>
      <color indexed="8"/>
      <name val="굴림"/>
      <family val="3"/>
    </font>
    <font>
      <b/>
      <sz val="12"/>
      <name val="굴림"/>
      <family val="3"/>
    </font>
    <font>
      <sz val="8"/>
      <name val="돋움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sz val="11"/>
      <name val="돋움"/>
      <family val="3"/>
    </font>
    <font>
      <sz val="10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굴림"/>
      <family val="3"/>
    </font>
    <font>
      <sz val="20"/>
      <color theme="1"/>
      <name val="굴림"/>
      <family val="3"/>
    </font>
    <font>
      <sz val="11"/>
      <color theme="1"/>
      <name val="굴림"/>
      <family val="3"/>
    </font>
    <font>
      <sz val="10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shrinkToFit="1"/>
    </xf>
    <xf numFmtId="0" fontId="21" fillId="0" borderId="0" xfId="0" applyNumberFormat="1" applyFont="1" applyAlignment="1">
      <alignment horizontal="center" shrinkToFit="1"/>
    </xf>
    <xf numFmtId="0" fontId="48" fillId="0" borderId="0" xfId="0" applyFont="1" applyAlignment="1">
      <alignment/>
    </xf>
    <xf numFmtId="0" fontId="47" fillId="0" borderId="0" xfId="0" applyFont="1" applyAlignment="1">
      <alignment shrinkToFit="1"/>
    </xf>
    <xf numFmtId="0" fontId="23" fillId="0" borderId="10" xfId="0" applyFont="1" applyBorder="1" applyAlignment="1">
      <alignment horizontal="right" vertical="center"/>
    </xf>
    <xf numFmtId="0" fontId="49" fillId="0" borderId="0" xfId="0" applyFont="1" applyAlignment="1">
      <alignment/>
    </xf>
    <xf numFmtId="0" fontId="25" fillId="34" borderId="11" xfId="0" applyFont="1" applyFill="1" applyBorder="1" applyAlignment="1">
      <alignment horizontal="center" vertical="center" shrinkToFit="1"/>
    </xf>
    <xf numFmtId="0" fontId="25" fillId="34" borderId="11" xfId="0" applyFont="1" applyFill="1" applyBorder="1" applyAlignment="1">
      <alignment horizontal="center" vertical="center"/>
    </xf>
    <xf numFmtId="176" fontId="25" fillId="34" borderId="11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25" fillId="33" borderId="12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shrinkToFit="1"/>
    </xf>
    <xf numFmtId="176" fontId="25" fillId="33" borderId="11" xfId="48" applyNumberFormat="1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center" vertical="center"/>
    </xf>
    <xf numFmtId="41" fontId="49" fillId="33" borderId="0" xfId="48" applyFont="1" applyFill="1" applyAlignment="1">
      <alignment/>
    </xf>
    <xf numFmtId="0" fontId="49" fillId="33" borderId="0" xfId="0" applyFont="1" applyFill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77" fontId="27" fillId="0" borderId="11" xfId="0" applyNumberFormat="1" applyFont="1" applyBorder="1" applyAlignment="1">
      <alignment horizontal="right" vertical="center" shrinkToFit="1"/>
    </xf>
    <xf numFmtId="178" fontId="2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 shrinkToFit="1"/>
    </xf>
    <xf numFmtId="176" fontId="50" fillId="0" borderId="11" xfId="48" applyNumberFormat="1" applyFont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30" fillId="0" borderId="11" xfId="65" applyFont="1" applyBorder="1" applyAlignment="1">
      <alignment vertical="center" shrinkToFit="1"/>
      <protection/>
    </xf>
    <xf numFmtId="176" fontId="30" fillId="0" borderId="11" xfId="48" applyNumberFormat="1" applyFont="1" applyBorder="1" applyAlignment="1">
      <alignment vertical="center" shrinkToFit="1"/>
    </xf>
    <xf numFmtId="0" fontId="50" fillId="33" borderId="11" xfId="0" applyFont="1" applyFill="1" applyBorder="1" applyAlignment="1">
      <alignment/>
    </xf>
    <xf numFmtId="176" fontId="50" fillId="0" borderId="11" xfId="48" applyNumberFormat="1" applyFont="1" applyBorder="1" applyAlignment="1">
      <alignment vertical="center" shrinkToFit="1"/>
    </xf>
    <xf numFmtId="0" fontId="50" fillId="33" borderId="11" xfId="0" applyFont="1" applyFill="1" applyBorder="1" applyAlignment="1">
      <alignment vertical="center"/>
    </xf>
    <xf numFmtId="0" fontId="30" fillId="0" borderId="11" xfId="68" applyFont="1" applyBorder="1" applyAlignment="1">
      <alignment vertical="center" shrinkToFit="1"/>
      <protection/>
    </xf>
    <xf numFmtId="0" fontId="49" fillId="0" borderId="0" xfId="0" applyFont="1" applyAlignment="1">
      <alignment vertical="center"/>
    </xf>
    <xf numFmtId="0" fontId="50" fillId="0" borderId="11" xfId="0" applyFont="1" applyBorder="1" applyAlignment="1" quotePrefix="1">
      <alignment vertical="center" shrinkToFit="1"/>
    </xf>
    <xf numFmtId="0" fontId="30" fillId="0" borderId="11" xfId="0" applyFont="1" applyBorder="1" applyAlignment="1">
      <alignment vertical="center" shrinkToFit="1"/>
    </xf>
    <xf numFmtId="176" fontId="30" fillId="0" borderId="11" xfId="48" applyNumberFormat="1" applyFont="1" applyBorder="1" applyAlignment="1">
      <alignment vertical="center"/>
    </xf>
    <xf numFmtId="0" fontId="30" fillId="33" borderId="11" xfId="0" applyFont="1" applyFill="1" applyBorder="1" applyAlignment="1">
      <alignment vertical="center"/>
    </xf>
    <xf numFmtId="176" fontId="30" fillId="0" borderId="11" xfId="48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30" fillId="0" borderId="11" xfId="0" applyFont="1" applyBorder="1" applyAlignment="1" quotePrefix="1">
      <alignment vertical="center" shrinkToFit="1"/>
    </xf>
    <xf numFmtId="176" fontId="47" fillId="0" borderId="0" xfId="0" applyNumberFormat="1" applyFont="1" applyAlignment="1">
      <alignment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" xfId="49"/>
    <cellStyle name="쉼표 [0] 3 2" xfId="50"/>
    <cellStyle name="쉼표 [0] 4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 2" xfId="64"/>
    <cellStyle name="표준 3" xfId="65"/>
    <cellStyle name="표준 3 2" xfId="66"/>
    <cellStyle name="표준 4 2" xfId="67"/>
    <cellStyle name="표준 5" xfId="68"/>
    <cellStyle name="표준 5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2011&#51116;&#51221;&#44277;&#49884;\&#49884;&#52293;&#52628;&#51652;&#50629;&#47924;&#52628;&#51652;&#48708;%20&#46321;%20&#51665;&#54665;&#45236;&#506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시책업무추진비"/>
      <sheetName val="민간행사보조"/>
      <sheetName val="민간경상보조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9.140625" defaultRowHeight="24.75" customHeight="1"/>
  <cols>
    <col min="1" max="1" width="8.57421875" style="1" customWidth="1"/>
    <col min="2" max="2" width="45.57421875" style="2" customWidth="1"/>
    <col min="3" max="3" width="14.57421875" style="44" customWidth="1"/>
    <col min="4" max="4" width="14.57421875" style="4" customWidth="1"/>
    <col min="5" max="5" width="16.00390625" style="29" bestFit="1" customWidth="1"/>
    <col min="6" max="6" width="11.57421875" style="29" bestFit="1" customWidth="1"/>
    <col min="7" max="16384" width="9.00390625" style="29" customWidth="1"/>
  </cols>
  <sheetData>
    <row r="1" spans="1:4" s="5" customFormat="1" ht="19.5" customHeight="1">
      <c r="A1" s="1"/>
      <c r="B1" s="2"/>
      <c r="C1" s="3"/>
      <c r="D1" s="4"/>
    </row>
    <row r="2" spans="1:4" s="8" customFormat="1" ht="31.5" customHeight="1">
      <c r="A2" s="6" t="s">
        <v>0</v>
      </c>
      <c r="B2" s="6"/>
      <c r="C2" s="7"/>
      <c r="D2" s="6"/>
    </row>
    <row r="3" spans="1:4" s="11" customFormat="1" ht="31.5" customHeight="1">
      <c r="A3" s="9"/>
      <c r="B3" s="9"/>
      <c r="C3" s="10" t="s">
        <v>1</v>
      </c>
      <c r="D3" s="10"/>
    </row>
    <row r="4" spans="1:4" s="15" customFormat="1" ht="31.5" customHeight="1">
      <c r="A4" s="12" t="s">
        <v>2</v>
      </c>
      <c r="B4" s="13" t="s">
        <v>3</v>
      </c>
      <c r="C4" s="14" t="s">
        <v>4</v>
      </c>
      <c r="D4" s="13" t="s">
        <v>5</v>
      </c>
    </row>
    <row r="5" spans="1:5" s="21" customFormat="1" ht="31.5" customHeight="1">
      <c r="A5" s="16" t="s">
        <v>6</v>
      </c>
      <c r="B5" s="17"/>
      <c r="C5" s="18">
        <f>C6+C10+C26+C38+C62+C73+C92+C115+C130+C149+C172+C187</f>
        <v>6247980450</v>
      </c>
      <c r="D5" s="19"/>
      <c r="E5" s="20"/>
    </row>
    <row r="6" spans="1:5" s="21" customFormat="1" ht="31.5" customHeight="1">
      <c r="A6" s="22" t="s">
        <v>7</v>
      </c>
      <c r="B6" s="23"/>
      <c r="C6" s="24">
        <f>SUM(C7:C9)</f>
        <v>111600000</v>
      </c>
      <c r="D6" s="19"/>
      <c r="E6" s="20"/>
    </row>
    <row r="7" spans="1:4" ht="31.5" customHeight="1">
      <c r="A7" s="25">
        <v>1</v>
      </c>
      <c r="B7" s="26" t="s">
        <v>8</v>
      </c>
      <c r="C7" s="27">
        <v>10000000</v>
      </c>
      <c r="D7" s="28"/>
    </row>
    <row r="8" spans="1:4" ht="31.5" customHeight="1">
      <c r="A8" s="25">
        <v>1</v>
      </c>
      <c r="B8" s="26" t="s">
        <v>9</v>
      </c>
      <c r="C8" s="27">
        <v>1600000</v>
      </c>
      <c r="D8" s="28"/>
    </row>
    <row r="9" spans="1:4" ht="31.5" customHeight="1">
      <c r="A9" s="25">
        <v>1</v>
      </c>
      <c r="B9" s="26" t="s">
        <v>10</v>
      </c>
      <c r="C9" s="27">
        <v>100000000</v>
      </c>
      <c r="D9" s="28"/>
    </row>
    <row r="10" spans="1:5" s="21" customFormat="1" ht="31.5" customHeight="1">
      <c r="A10" s="22" t="s">
        <v>11</v>
      </c>
      <c r="B10" s="23"/>
      <c r="C10" s="24">
        <f>SUM(C11:C25)</f>
        <v>1274215010</v>
      </c>
      <c r="D10" s="19"/>
      <c r="E10" s="20"/>
    </row>
    <row r="11" spans="1:4" ht="31.5" customHeight="1">
      <c r="A11" s="25">
        <v>2</v>
      </c>
      <c r="B11" s="26" t="s">
        <v>12</v>
      </c>
      <c r="C11" s="27">
        <v>5000000</v>
      </c>
      <c r="D11" s="28"/>
    </row>
    <row r="12" spans="1:4" ht="31.5" customHeight="1">
      <c r="A12" s="25" t="s">
        <v>13</v>
      </c>
      <c r="B12" s="26" t="s">
        <v>14</v>
      </c>
      <c r="C12" s="27">
        <v>8100000</v>
      </c>
      <c r="D12" s="28"/>
    </row>
    <row r="13" spans="1:4" ht="31.5" customHeight="1">
      <c r="A13" s="25" t="s">
        <v>13</v>
      </c>
      <c r="B13" s="26" t="s">
        <v>15</v>
      </c>
      <c r="C13" s="27">
        <v>9000000</v>
      </c>
      <c r="D13" s="28"/>
    </row>
    <row r="14" spans="1:4" ht="31.5" customHeight="1">
      <c r="A14" s="25" t="s">
        <v>13</v>
      </c>
      <c r="B14" s="30" t="s">
        <v>16</v>
      </c>
      <c r="C14" s="31">
        <v>6300000</v>
      </c>
      <c r="D14" s="32"/>
    </row>
    <row r="15" spans="1:4" ht="31.5" customHeight="1">
      <c r="A15" s="25" t="s">
        <v>13</v>
      </c>
      <c r="B15" s="30" t="s">
        <v>17</v>
      </c>
      <c r="C15" s="31">
        <v>4500000</v>
      </c>
      <c r="D15" s="32" t="s">
        <v>18</v>
      </c>
    </row>
    <row r="16" spans="1:4" ht="31.5" customHeight="1">
      <c r="A16" s="25" t="s">
        <v>13</v>
      </c>
      <c r="B16" s="26" t="s">
        <v>19</v>
      </c>
      <c r="C16" s="27">
        <v>6300000</v>
      </c>
      <c r="D16" s="28"/>
    </row>
    <row r="17" spans="1:4" ht="31.5" customHeight="1">
      <c r="A17" s="25" t="s">
        <v>13</v>
      </c>
      <c r="B17" s="26" t="s">
        <v>20</v>
      </c>
      <c r="C17" s="27">
        <v>38000000</v>
      </c>
      <c r="D17" s="28"/>
    </row>
    <row r="18" spans="1:4" ht="31.5" customHeight="1">
      <c r="A18" s="25" t="s">
        <v>13</v>
      </c>
      <c r="B18" s="26" t="s">
        <v>21</v>
      </c>
      <c r="C18" s="33">
        <v>6000000</v>
      </c>
      <c r="D18" s="34"/>
    </row>
    <row r="19" spans="1:4" ht="31.5" customHeight="1">
      <c r="A19" s="25">
        <v>2</v>
      </c>
      <c r="B19" s="26" t="s">
        <v>22</v>
      </c>
      <c r="C19" s="27">
        <v>10000000</v>
      </c>
      <c r="D19" s="28"/>
    </row>
    <row r="20" spans="1:4" ht="31.5" customHeight="1">
      <c r="A20" s="25">
        <v>2</v>
      </c>
      <c r="B20" s="35" t="s">
        <v>23</v>
      </c>
      <c r="C20" s="31">
        <v>15000000</v>
      </c>
      <c r="D20" s="28"/>
    </row>
    <row r="21" spans="1:4" ht="31.5" customHeight="1">
      <c r="A21" s="25">
        <v>2</v>
      </c>
      <c r="B21" s="26" t="s">
        <v>24</v>
      </c>
      <c r="C21" s="33">
        <v>20000000</v>
      </c>
      <c r="D21" s="34"/>
    </row>
    <row r="22" spans="1:4" ht="31.5" customHeight="1">
      <c r="A22" s="25">
        <v>2</v>
      </c>
      <c r="B22" s="26" t="s">
        <v>25</v>
      </c>
      <c r="C22" s="33">
        <v>6000000</v>
      </c>
      <c r="D22" s="34"/>
    </row>
    <row r="23" spans="1:4" s="36" customFormat="1" ht="31.5" customHeight="1">
      <c r="A23" s="25">
        <v>2</v>
      </c>
      <c r="B23" s="30" t="s">
        <v>26</v>
      </c>
      <c r="C23" s="31">
        <v>203900000</v>
      </c>
      <c r="D23" s="32"/>
    </row>
    <row r="24" spans="1:4" s="36" customFormat="1" ht="31.5" customHeight="1">
      <c r="A24" s="25">
        <v>2</v>
      </c>
      <c r="B24" s="30" t="s">
        <v>27</v>
      </c>
      <c r="C24" s="31">
        <v>847400000</v>
      </c>
      <c r="D24" s="32"/>
    </row>
    <row r="25" spans="1:4" ht="31.5" customHeight="1">
      <c r="A25" s="25">
        <v>2</v>
      </c>
      <c r="B25" s="26" t="s">
        <v>28</v>
      </c>
      <c r="C25" s="27">
        <v>88715010</v>
      </c>
      <c r="D25" s="28"/>
    </row>
    <row r="26" spans="1:5" s="21" customFormat="1" ht="31.5" customHeight="1">
      <c r="A26" s="22" t="s">
        <v>29</v>
      </c>
      <c r="B26" s="23"/>
      <c r="C26" s="24">
        <f>SUM(C27:C37)</f>
        <v>895500000</v>
      </c>
      <c r="D26" s="19"/>
      <c r="E26" s="20"/>
    </row>
    <row r="27" spans="1:4" ht="31.5" customHeight="1">
      <c r="A27" s="25">
        <v>3</v>
      </c>
      <c r="B27" s="37" t="s">
        <v>30</v>
      </c>
      <c r="C27" s="33">
        <v>18000000</v>
      </c>
      <c r="D27" s="34"/>
    </row>
    <row r="28" spans="1:4" ht="31.5" customHeight="1">
      <c r="A28" s="25">
        <v>3</v>
      </c>
      <c r="B28" s="35" t="s">
        <v>31</v>
      </c>
      <c r="C28" s="31">
        <v>36000000</v>
      </c>
      <c r="D28" s="28"/>
    </row>
    <row r="29" spans="1:4" ht="31.5" customHeight="1">
      <c r="A29" s="25">
        <v>3</v>
      </c>
      <c r="B29" s="38" t="s">
        <v>32</v>
      </c>
      <c r="C29" s="39">
        <v>36000000</v>
      </c>
      <c r="D29" s="40"/>
    </row>
    <row r="30" spans="1:4" ht="31.5" customHeight="1">
      <c r="A30" s="25">
        <v>3</v>
      </c>
      <c r="B30" s="38" t="s">
        <v>33</v>
      </c>
      <c r="C30" s="41">
        <v>27000000</v>
      </c>
      <c r="D30" s="40"/>
    </row>
    <row r="31" spans="1:4" ht="31.5" customHeight="1">
      <c r="A31" s="25">
        <v>3</v>
      </c>
      <c r="B31" s="26" t="s">
        <v>34</v>
      </c>
      <c r="C31" s="33">
        <v>18000000</v>
      </c>
      <c r="D31" s="34"/>
    </row>
    <row r="32" spans="1:4" ht="31.5" customHeight="1">
      <c r="A32" s="25">
        <v>3</v>
      </c>
      <c r="B32" s="26" t="s">
        <v>35</v>
      </c>
      <c r="C32" s="27">
        <v>12000000</v>
      </c>
      <c r="D32" s="28"/>
    </row>
    <row r="33" spans="1:4" ht="31.5" customHeight="1">
      <c r="A33" s="25">
        <v>3</v>
      </c>
      <c r="B33" s="30" t="s">
        <v>36</v>
      </c>
      <c r="C33" s="31">
        <v>5000000</v>
      </c>
      <c r="D33" s="32"/>
    </row>
    <row r="34" spans="1:4" ht="31.5" customHeight="1">
      <c r="A34" s="25">
        <v>3</v>
      </c>
      <c r="B34" s="30" t="s">
        <v>37</v>
      </c>
      <c r="C34" s="31">
        <v>363500000</v>
      </c>
      <c r="D34" s="32"/>
    </row>
    <row r="35" spans="1:4" ht="31.5" customHeight="1">
      <c r="A35" s="25">
        <v>3</v>
      </c>
      <c r="B35" s="30" t="s">
        <v>38</v>
      </c>
      <c r="C35" s="31">
        <v>5000000</v>
      </c>
      <c r="D35" s="32"/>
    </row>
    <row r="36" spans="1:4" ht="31.5" customHeight="1">
      <c r="A36" s="25">
        <v>3</v>
      </c>
      <c r="B36" s="30" t="s">
        <v>39</v>
      </c>
      <c r="C36" s="31">
        <v>360000000</v>
      </c>
      <c r="D36" s="32"/>
    </row>
    <row r="37" spans="1:4" ht="31.5" customHeight="1">
      <c r="A37" s="25">
        <v>3</v>
      </c>
      <c r="B37" s="30" t="s">
        <v>40</v>
      </c>
      <c r="C37" s="31">
        <v>15000000</v>
      </c>
      <c r="D37" s="32"/>
    </row>
    <row r="38" spans="1:5" s="21" customFormat="1" ht="31.5" customHeight="1">
      <c r="A38" s="22" t="s">
        <v>41</v>
      </c>
      <c r="B38" s="23"/>
      <c r="C38" s="24">
        <f>SUM(C39:C61)</f>
        <v>811240070</v>
      </c>
      <c r="D38" s="19"/>
      <c r="E38" s="20"/>
    </row>
    <row r="39" spans="1:4" ht="31.5" customHeight="1">
      <c r="A39" s="25">
        <v>4</v>
      </c>
      <c r="B39" s="26" t="s">
        <v>42</v>
      </c>
      <c r="C39" s="27">
        <v>13500000</v>
      </c>
      <c r="D39" s="28"/>
    </row>
    <row r="40" spans="1:4" ht="31.5" customHeight="1">
      <c r="A40" s="25">
        <v>4</v>
      </c>
      <c r="B40" s="26" t="s">
        <v>43</v>
      </c>
      <c r="C40" s="27">
        <v>27000000</v>
      </c>
      <c r="D40" s="28"/>
    </row>
    <row r="41" spans="1:4" ht="31.5" customHeight="1">
      <c r="A41" s="25">
        <v>4</v>
      </c>
      <c r="B41" s="26" t="s">
        <v>44</v>
      </c>
      <c r="C41" s="33">
        <v>18000000</v>
      </c>
      <c r="D41" s="34"/>
    </row>
    <row r="42" spans="1:4" s="42" customFormat="1" ht="31.5" customHeight="1">
      <c r="A42" s="25">
        <v>4</v>
      </c>
      <c r="B42" s="26" t="s">
        <v>45</v>
      </c>
      <c r="C42" s="27">
        <v>18000000</v>
      </c>
      <c r="D42" s="28"/>
    </row>
    <row r="43" spans="1:4" s="42" customFormat="1" ht="31.5" customHeight="1">
      <c r="A43" s="25">
        <v>4</v>
      </c>
      <c r="B43" s="26" t="s">
        <v>46</v>
      </c>
      <c r="C43" s="27">
        <v>27000000</v>
      </c>
      <c r="D43" s="28"/>
    </row>
    <row r="44" spans="1:4" s="11" customFormat="1" ht="31.5" customHeight="1">
      <c r="A44" s="25">
        <v>4</v>
      </c>
      <c r="B44" s="26" t="s">
        <v>47</v>
      </c>
      <c r="C44" s="33">
        <v>27000000</v>
      </c>
      <c r="D44" s="34"/>
    </row>
    <row r="45" spans="1:4" s="11" customFormat="1" ht="31.5" customHeight="1">
      <c r="A45" s="25">
        <v>4</v>
      </c>
      <c r="B45" s="26" t="s">
        <v>48</v>
      </c>
      <c r="C45" s="33">
        <v>150000000</v>
      </c>
      <c r="D45" s="34"/>
    </row>
    <row r="46" spans="1:4" s="11" customFormat="1" ht="31.5" customHeight="1">
      <c r="A46" s="25">
        <v>4</v>
      </c>
      <c r="B46" s="26" t="s">
        <v>49</v>
      </c>
      <c r="C46" s="27">
        <v>18900000</v>
      </c>
      <c r="D46" s="28"/>
    </row>
    <row r="47" spans="1:4" s="11" customFormat="1" ht="31.5" customHeight="1">
      <c r="A47" s="25">
        <v>4</v>
      </c>
      <c r="B47" s="26" t="s">
        <v>50</v>
      </c>
      <c r="C47" s="27">
        <v>5000000</v>
      </c>
      <c r="D47" s="28"/>
    </row>
    <row r="48" spans="1:4" s="11" customFormat="1" ht="31.5" customHeight="1">
      <c r="A48" s="25">
        <v>4</v>
      </c>
      <c r="B48" s="26" t="s">
        <v>51</v>
      </c>
      <c r="C48" s="27">
        <v>32500000</v>
      </c>
      <c r="D48" s="28"/>
    </row>
    <row r="49" spans="1:4" s="11" customFormat="1" ht="31.5" customHeight="1">
      <c r="A49" s="25">
        <v>4</v>
      </c>
      <c r="B49" s="26" t="s">
        <v>52</v>
      </c>
      <c r="C49" s="27">
        <v>13884980</v>
      </c>
      <c r="D49" s="28"/>
    </row>
    <row r="50" spans="1:4" s="11" customFormat="1" ht="31.5" customHeight="1">
      <c r="A50" s="25">
        <v>4</v>
      </c>
      <c r="B50" s="26" t="s">
        <v>53</v>
      </c>
      <c r="C50" s="27">
        <v>20000000</v>
      </c>
      <c r="D50" s="28"/>
    </row>
    <row r="51" spans="1:4" s="11" customFormat="1" ht="31.5" customHeight="1">
      <c r="A51" s="25">
        <v>4</v>
      </c>
      <c r="B51" s="26" t="s">
        <v>54</v>
      </c>
      <c r="C51" s="27">
        <v>8219300</v>
      </c>
      <c r="D51" s="28"/>
    </row>
    <row r="52" spans="1:4" s="11" customFormat="1" ht="31.5" customHeight="1">
      <c r="A52" s="25">
        <v>4</v>
      </c>
      <c r="B52" s="35" t="s">
        <v>55</v>
      </c>
      <c r="C52" s="31">
        <v>5535790</v>
      </c>
      <c r="D52" s="28"/>
    </row>
    <row r="53" spans="1:4" ht="31.5" customHeight="1">
      <c r="A53" s="25">
        <v>4</v>
      </c>
      <c r="B53" s="26" t="s">
        <v>56</v>
      </c>
      <c r="C53" s="27">
        <v>27000000</v>
      </c>
      <c r="D53" s="28"/>
    </row>
    <row r="54" spans="1:4" ht="31.5" customHeight="1">
      <c r="A54" s="25">
        <v>4</v>
      </c>
      <c r="B54" s="26" t="s">
        <v>57</v>
      </c>
      <c r="C54" s="27">
        <v>10000000</v>
      </c>
      <c r="D54" s="28"/>
    </row>
    <row r="55" spans="1:4" ht="31.5" customHeight="1">
      <c r="A55" s="25">
        <v>4</v>
      </c>
      <c r="B55" s="26" t="s">
        <v>58</v>
      </c>
      <c r="C55" s="27">
        <v>5000000</v>
      </c>
      <c r="D55" s="28"/>
    </row>
    <row r="56" spans="1:4" ht="31.5" customHeight="1">
      <c r="A56" s="25">
        <v>4</v>
      </c>
      <c r="B56" s="26" t="s">
        <v>59</v>
      </c>
      <c r="C56" s="27">
        <v>4000000</v>
      </c>
      <c r="D56" s="28"/>
    </row>
    <row r="57" spans="1:4" ht="31.5" customHeight="1">
      <c r="A57" s="25">
        <v>4</v>
      </c>
      <c r="B57" s="26" t="s">
        <v>60</v>
      </c>
      <c r="C57" s="27">
        <v>35000000</v>
      </c>
      <c r="D57" s="28"/>
    </row>
    <row r="58" spans="1:4" ht="31.5" customHeight="1">
      <c r="A58" s="25">
        <v>4</v>
      </c>
      <c r="B58" s="26" t="s">
        <v>61</v>
      </c>
      <c r="C58" s="27">
        <v>80000000</v>
      </c>
      <c r="D58" s="28"/>
    </row>
    <row r="59" spans="1:4" ht="31.5" customHeight="1">
      <c r="A59" s="25">
        <v>4</v>
      </c>
      <c r="B59" s="26" t="s">
        <v>62</v>
      </c>
      <c r="C59" s="27">
        <v>1000000</v>
      </c>
      <c r="D59" s="28"/>
    </row>
    <row r="60" spans="1:4" ht="31.5" customHeight="1">
      <c r="A60" s="25">
        <v>4</v>
      </c>
      <c r="B60" s="26" t="s">
        <v>63</v>
      </c>
      <c r="C60" s="27">
        <v>38600000</v>
      </c>
      <c r="D60" s="28"/>
    </row>
    <row r="61" spans="1:4" ht="31.5" customHeight="1">
      <c r="A61" s="25">
        <v>4</v>
      </c>
      <c r="B61" s="26" t="s">
        <v>64</v>
      </c>
      <c r="C61" s="27">
        <v>226100000</v>
      </c>
      <c r="D61" s="28"/>
    </row>
    <row r="62" spans="1:5" s="21" customFormat="1" ht="31.5" customHeight="1">
      <c r="A62" s="22" t="s">
        <v>65</v>
      </c>
      <c r="B62" s="23"/>
      <c r="C62" s="24">
        <f>SUM(C63:C72)</f>
        <v>118494000</v>
      </c>
      <c r="D62" s="19" t="s">
        <v>18</v>
      </c>
      <c r="E62" s="20"/>
    </row>
    <row r="63" spans="1:4" ht="31.5" customHeight="1">
      <c r="A63" s="25">
        <v>5</v>
      </c>
      <c r="B63" s="30" t="s">
        <v>66</v>
      </c>
      <c r="C63" s="31">
        <v>18000000</v>
      </c>
      <c r="D63" s="32" t="s">
        <v>18</v>
      </c>
    </row>
    <row r="64" spans="1:4" ht="31.5" customHeight="1">
      <c r="A64" s="25">
        <v>5</v>
      </c>
      <c r="B64" s="30" t="s">
        <v>67</v>
      </c>
      <c r="C64" s="31">
        <v>44100000</v>
      </c>
      <c r="D64" s="32" t="s">
        <v>18</v>
      </c>
    </row>
    <row r="65" spans="1:4" ht="31.5" customHeight="1">
      <c r="A65" s="25">
        <v>5</v>
      </c>
      <c r="B65" s="26" t="s">
        <v>68</v>
      </c>
      <c r="C65" s="27">
        <v>5000000</v>
      </c>
      <c r="D65" s="28" t="s">
        <v>18</v>
      </c>
    </row>
    <row r="66" spans="1:4" ht="31.5" customHeight="1">
      <c r="A66" s="25">
        <v>5</v>
      </c>
      <c r="B66" s="26" t="s">
        <v>51</v>
      </c>
      <c r="C66" s="27">
        <v>17500000</v>
      </c>
      <c r="D66" s="28" t="s">
        <v>18</v>
      </c>
    </row>
    <row r="67" spans="1:4" ht="31.5" customHeight="1">
      <c r="A67" s="25">
        <v>5</v>
      </c>
      <c r="B67" s="35" t="s">
        <v>69</v>
      </c>
      <c r="C67" s="31">
        <v>9000000</v>
      </c>
      <c r="D67" s="28" t="s">
        <v>18</v>
      </c>
    </row>
    <row r="68" spans="1:4" ht="31.5" customHeight="1">
      <c r="A68" s="25">
        <v>5</v>
      </c>
      <c r="B68" s="35" t="s">
        <v>70</v>
      </c>
      <c r="C68" s="31">
        <v>2394000</v>
      </c>
      <c r="D68" s="28" t="s">
        <v>18</v>
      </c>
    </row>
    <row r="69" spans="1:4" ht="31.5" customHeight="1">
      <c r="A69" s="25">
        <v>5</v>
      </c>
      <c r="B69" s="37" t="s">
        <v>71</v>
      </c>
      <c r="C69" s="27">
        <v>8000000</v>
      </c>
      <c r="D69" s="28" t="s">
        <v>18</v>
      </c>
    </row>
    <row r="70" spans="1:4" ht="31.5" customHeight="1">
      <c r="A70" s="25">
        <v>5</v>
      </c>
      <c r="B70" s="26" t="s">
        <v>72</v>
      </c>
      <c r="C70" s="27">
        <v>5000000</v>
      </c>
      <c r="D70" s="28" t="s">
        <v>18</v>
      </c>
    </row>
    <row r="71" spans="1:4" ht="31.5" customHeight="1">
      <c r="A71" s="25">
        <v>5</v>
      </c>
      <c r="B71" s="30" t="s">
        <v>73</v>
      </c>
      <c r="C71" s="31">
        <v>4500000</v>
      </c>
      <c r="D71" s="32" t="s">
        <v>18</v>
      </c>
    </row>
    <row r="72" spans="1:4" s="11" customFormat="1" ht="31.5" customHeight="1">
      <c r="A72" s="25">
        <v>5</v>
      </c>
      <c r="B72" s="26" t="s">
        <v>74</v>
      </c>
      <c r="C72" s="33">
        <v>5000000</v>
      </c>
      <c r="D72" s="34" t="s">
        <v>18</v>
      </c>
    </row>
    <row r="73" spans="1:5" s="21" customFormat="1" ht="31.5" customHeight="1">
      <c r="A73" s="22" t="s">
        <v>75</v>
      </c>
      <c r="B73" s="23"/>
      <c r="C73" s="24">
        <f>SUM(C74:C91)</f>
        <v>685075830</v>
      </c>
      <c r="D73" s="19" t="s">
        <v>18</v>
      </c>
      <c r="E73" s="20"/>
    </row>
    <row r="74" spans="1:4" s="36" customFormat="1" ht="31.5" customHeight="1">
      <c r="A74" s="25">
        <v>6</v>
      </c>
      <c r="B74" s="26" t="s">
        <v>76</v>
      </c>
      <c r="C74" s="27">
        <v>27000000</v>
      </c>
      <c r="D74" s="28" t="s">
        <v>18</v>
      </c>
    </row>
    <row r="75" spans="1:4" s="36" customFormat="1" ht="31.5" customHeight="1">
      <c r="A75" s="25">
        <v>6</v>
      </c>
      <c r="B75" s="35" t="s">
        <v>77</v>
      </c>
      <c r="C75" s="31">
        <v>18000000</v>
      </c>
      <c r="D75" s="28" t="s">
        <v>18</v>
      </c>
    </row>
    <row r="76" spans="1:4" s="36" customFormat="1" ht="31.5" customHeight="1">
      <c r="A76" s="25">
        <v>6</v>
      </c>
      <c r="B76" s="30" t="s">
        <v>78</v>
      </c>
      <c r="C76" s="31">
        <v>7200000</v>
      </c>
      <c r="D76" s="32" t="s">
        <v>18</v>
      </c>
    </row>
    <row r="77" spans="1:4" s="36" customFormat="1" ht="31.5" customHeight="1">
      <c r="A77" s="25">
        <v>6</v>
      </c>
      <c r="B77" s="30" t="s">
        <v>79</v>
      </c>
      <c r="C77" s="31">
        <v>22500000</v>
      </c>
      <c r="D77" s="32" t="s">
        <v>18</v>
      </c>
    </row>
    <row r="78" spans="1:4" s="36" customFormat="1" ht="31.5" customHeight="1">
      <c r="A78" s="25">
        <v>6</v>
      </c>
      <c r="B78" s="30" t="s">
        <v>80</v>
      </c>
      <c r="C78" s="31">
        <v>18000000</v>
      </c>
      <c r="D78" s="32" t="s">
        <v>18</v>
      </c>
    </row>
    <row r="79" spans="1:4" ht="31.5" customHeight="1">
      <c r="A79" s="25">
        <v>6</v>
      </c>
      <c r="B79" s="26" t="s">
        <v>81</v>
      </c>
      <c r="C79" s="27">
        <v>18000000</v>
      </c>
      <c r="D79" s="28" t="s">
        <v>18</v>
      </c>
    </row>
    <row r="80" spans="1:4" ht="31.5" customHeight="1">
      <c r="A80" s="25">
        <v>6</v>
      </c>
      <c r="B80" s="26" t="s">
        <v>82</v>
      </c>
      <c r="C80" s="27">
        <v>9000000</v>
      </c>
      <c r="D80" s="28" t="s">
        <v>18</v>
      </c>
    </row>
    <row r="81" spans="1:4" ht="31.5" customHeight="1">
      <c r="A81" s="25">
        <v>6</v>
      </c>
      <c r="B81" s="26" t="s">
        <v>83</v>
      </c>
      <c r="C81" s="33">
        <v>5400000</v>
      </c>
      <c r="D81" s="34" t="s">
        <v>18</v>
      </c>
    </row>
    <row r="82" spans="1:4" ht="31.5" customHeight="1">
      <c r="A82" s="25">
        <v>6</v>
      </c>
      <c r="B82" s="43" t="s">
        <v>84</v>
      </c>
      <c r="C82" s="39">
        <v>4050000</v>
      </c>
      <c r="D82" s="40" t="s">
        <v>18</v>
      </c>
    </row>
    <row r="83" spans="1:4" ht="31.5" customHeight="1">
      <c r="A83" s="25">
        <v>6</v>
      </c>
      <c r="B83" s="30" t="s">
        <v>85</v>
      </c>
      <c r="C83" s="31">
        <v>18000000</v>
      </c>
      <c r="D83" s="32" t="s">
        <v>18</v>
      </c>
    </row>
    <row r="84" spans="1:4" ht="31.5" customHeight="1">
      <c r="A84" s="25">
        <v>6</v>
      </c>
      <c r="B84" s="26" t="s">
        <v>86</v>
      </c>
      <c r="C84" s="33">
        <v>27000000</v>
      </c>
      <c r="D84" s="34" t="s">
        <v>18</v>
      </c>
    </row>
    <row r="85" spans="1:4" ht="31.5" customHeight="1">
      <c r="A85" s="25">
        <v>6</v>
      </c>
      <c r="B85" s="35" t="s">
        <v>87</v>
      </c>
      <c r="C85" s="31">
        <v>22500000</v>
      </c>
      <c r="D85" s="28" t="s">
        <v>18</v>
      </c>
    </row>
    <row r="86" spans="1:4" ht="31.5" customHeight="1">
      <c r="A86" s="25">
        <v>6</v>
      </c>
      <c r="B86" s="30" t="s">
        <v>88</v>
      </c>
      <c r="C86" s="31">
        <v>10000000</v>
      </c>
      <c r="D86" s="32" t="s">
        <v>18</v>
      </c>
    </row>
    <row r="87" spans="1:4" ht="31.5" customHeight="1">
      <c r="A87" s="25">
        <v>6</v>
      </c>
      <c r="B87" s="30" t="s">
        <v>89</v>
      </c>
      <c r="C87" s="31">
        <v>2000000</v>
      </c>
      <c r="D87" s="32" t="s">
        <v>18</v>
      </c>
    </row>
    <row r="88" spans="1:4" ht="31.5" customHeight="1">
      <c r="A88" s="25">
        <v>6</v>
      </c>
      <c r="B88" s="30" t="s">
        <v>90</v>
      </c>
      <c r="C88" s="31">
        <v>3500000</v>
      </c>
      <c r="D88" s="32" t="s">
        <v>18</v>
      </c>
    </row>
    <row r="89" spans="1:4" ht="31.5" customHeight="1">
      <c r="A89" s="25">
        <v>6</v>
      </c>
      <c r="B89" s="30" t="s">
        <v>91</v>
      </c>
      <c r="C89" s="31">
        <v>4500000</v>
      </c>
      <c r="D89" s="32" t="s">
        <v>18</v>
      </c>
    </row>
    <row r="90" spans="1:4" ht="31.5" customHeight="1">
      <c r="A90" s="25">
        <v>6</v>
      </c>
      <c r="B90" s="30" t="s">
        <v>92</v>
      </c>
      <c r="C90" s="31">
        <v>3000000</v>
      </c>
      <c r="D90" s="32" t="s">
        <v>18</v>
      </c>
    </row>
    <row r="91" spans="1:4" ht="31.5" customHeight="1">
      <c r="A91" s="25">
        <v>6</v>
      </c>
      <c r="B91" s="30" t="s">
        <v>93</v>
      </c>
      <c r="C91" s="27">
        <v>465425830</v>
      </c>
      <c r="D91" s="28" t="s">
        <v>18</v>
      </c>
    </row>
    <row r="92" spans="1:5" s="21" customFormat="1" ht="31.5" customHeight="1">
      <c r="A92" s="22" t="s">
        <v>94</v>
      </c>
      <c r="B92" s="23"/>
      <c r="C92" s="24">
        <f>SUM(C93:C114)</f>
        <v>625939000</v>
      </c>
      <c r="D92" s="19" t="s">
        <v>18</v>
      </c>
      <c r="E92" s="20"/>
    </row>
    <row r="93" spans="1:4" ht="31.5" customHeight="1">
      <c r="A93" s="25">
        <v>7</v>
      </c>
      <c r="B93" s="30" t="s">
        <v>95</v>
      </c>
      <c r="C93" s="27">
        <v>15000000</v>
      </c>
      <c r="D93" s="28" t="s">
        <v>18</v>
      </c>
    </row>
    <row r="94" spans="1:4" ht="31.5" customHeight="1">
      <c r="A94" s="25">
        <v>7</v>
      </c>
      <c r="B94" s="30" t="s">
        <v>96</v>
      </c>
      <c r="C94" s="33">
        <v>4500000</v>
      </c>
      <c r="D94" s="34" t="s">
        <v>18</v>
      </c>
    </row>
    <row r="95" spans="1:4" ht="31.5" customHeight="1">
      <c r="A95" s="25">
        <v>7</v>
      </c>
      <c r="B95" s="30" t="s">
        <v>97</v>
      </c>
      <c r="C95" s="27">
        <v>180000000</v>
      </c>
      <c r="D95" s="28" t="s">
        <v>18</v>
      </c>
    </row>
    <row r="96" spans="1:4" ht="31.5" customHeight="1">
      <c r="A96" s="25">
        <v>7</v>
      </c>
      <c r="B96" s="30" t="s">
        <v>98</v>
      </c>
      <c r="C96" s="27">
        <v>4439000</v>
      </c>
      <c r="D96" s="28" t="s">
        <v>18</v>
      </c>
    </row>
    <row r="97" spans="1:4" ht="31.5" customHeight="1">
      <c r="A97" s="25">
        <v>7</v>
      </c>
      <c r="B97" s="30" t="s">
        <v>99</v>
      </c>
      <c r="C97" s="27">
        <v>6000000</v>
      </c>
      <c r="D97" s="28" t="s">
        <v>18</v>
      </c>
    </row>
    <row r="98" spans="1:4" ht="31.5" customHeight="1">
      <c r="A98" s="25">
        <v>7</v>
      </c>
      <c r="B98" s="30" t="s">
        <v>100</v>
      </c>
      <c r="C98" s="27">
        <v>2000000</v>
      </c>
      <c r="D98" s="28" t="s">
        <v>18</v>
      </c>
    </row>
    <row r="99" spans="1:4" ht="31.5" customHeight="1">
      <c r="A99" s="25">
        <v>7</v>
      </c>
      <c r="B99" s="30" t="s">
        <v>101</v>
      </c>
      <c r="C99" s="27">
        <v>5500000</v>
      </c>
      <c r="D99" s="28" t="s">
        <v>18</v>
      </c>
    </row>
    <row r="100" spans="1:4" ht="31.5" customHeight="1">
      <c r="A100" s="25">
        <v>7</v>
      </c>
      <c r="B100" s="30" t="s">
        <v>102</v>
      </c>
      <c r="C100" s="27">
        <v>3000000</v>
      </c>
      <c r="D100" s="28" t="s">
        <v>18</v>
      </c>
    </row>
    <row r="101" spans="1:4" ht="31.5" customHeight="1">
      <c r="A101" s="25">
        <v>7</v>
      </c>
      <c r="B101" s="30" t="s">
        <v>103</v>
      </c>
      <c r="C101" s="27">
        <v>100000000</v>
      </c>
      <c r="D101" s="28" t="s">
        <v>18</v>
      </c>
    </row>
    <row r="102" spans="1:4" ht="31.5" customHeight="1">
      <c r="A102" s="25">
        <v>7</v>
      </c>
      <c r="B102" s="30" t="s">
        <v>104</v>
      </c>
      <c r="C102" s="27">
        <v>20000000</v>
      </c>
      <c r="D102" s="28" t="s">
        <v>18</v>
      </c>
    </row>
    <row r="103" spans="1:4" ht="31.5" customHeight="1">
      <c r="A103" s="25">
        <v>7</v>
      </c>
      <c r="B103" s="30" t="s">
        <v>105</v>
      </c>
      <c r="C103" s="27">
        <v>35000000</v>
      </c>
      <c r="D103" s="28" t="s">
        <v>18</v>
      </c>
    </row>
    <row r="104" spans="1:4" ht="31.5" customHeight="1">
      <c r="A104" s="25">
        <v>7</v>
      </c>
      <c r="B104" s="30" t="s">
        <v>106</v>
      </c>
      <c r="C104" s="27">
        <v>40000000</v>
      </c>
      <c r="D104" s="28" t="s">
        <v>18</v>
      </c>
    </row>
    <row r="105" spans="1:4" ht="31.5" customHeight="1">
      <c r="A105" s="25">
        <v>7</v>
      </c>
      <c r="B105" s="30" t="s">
        <v>107</v>
      </c>
      <c r="C105" s="27">
        <v>10000000</v>
      </c>
      <c r="D105" s="28" t="s">
        <v>18</v>
      </c>
    </row>
    <row r="106" spans="1:4" ht="31.5" customHeight="1">
      <c r="A106" s="25">
        <v>7</v>
      </c>
      <c r="B106" s="30" t="s">
        <v>108</v>
      </c>
      <c r="C106" s="27">
        <v>20000000</v>
      </c>
      <c r="D106" s="28" t="s">
        <v>18</v>
      </c>
    </row>
    <row r="107" spans="1:4" ht="31.5" customHeight="1">
      <c r="A107" s="25">
        <v>7</v>
      </c>
      <c r="B107" s="30" t="s">
        <v>109</v>
      </c>
      <c r="C107" s="27">
        <v>70000000</v>
      </c>
      <c r="D107" s="28" t="s">
        <v>18</v>
      </c>
    </row>
    <row r="108" spans="1:4" ht="31.5" customHeight="1">
      <c r="A108" s="25">
        <v>7</v>
      </c>
      <c r="B108" s="30" t="s">
        <v>110</v>
      </c>
      <c r="C108" s="27">
        <v>15000000</v>
      </c>
      <c r="D108" s="28" t="s">
        <v>18</v>
      </c>
    </row>
    <row r="109" spans="1:4" ht="31.5" customHeight="1">
      <c r="A109" s="25">
        <v>7</v>
      </c>
      <c r="B109" s="30" t="s">
        <v>111</v>
      </c>
      <c r="C109" s="27">
        <v>20000000</v>
      </c>
      <c r="D109" s="28" t="s">
        <v>18</v>
      </c>
    </row>
    <row r="110" spans="1:4" ht="31.5" customHeight="1">
      <c r="A110" s="25">
        <v>7</v>
      </c>
      <c r="B110" s="30" t="s">
        <v>112</v>
      </c>
      <c r="C110" s="27">
        <v>50000000</v>
      </c>
      <c r="D110" s="28" t="s">
        <v>18</v>
      </c>
    </row>
    <row r="111" spans="1:4" ht="31.5" customHeight="1">
      <c r="A111" s="25">
        <v>7</v>
      </c>
      <c r="B111" s="30" t="s">
        <v>113</v>
      </c>
      <c r="C111" s="27">
        <v>7000000</v>
      </c>
      <c r="D111" s="28" t="s">
        <v>18</v>
      </c>
    </row>
    <row r="112" spans="1:4" ht="31.5" customHeight="1">
      <c r="A112" s="25">
        <v>7</v>
      </c>
      <c r="B112" s="30" t="s">
        <v>114</v>
      </c>
      <c r="C112" s="27">
        <v>2500000</v>
      </c>
      <c r="D112" s="28" t="s">
        <v>18</v>
      </c>
    </row>
    <row r="113" spans="1:4" ht="31.5" customHeight="1">
      <c r="A113" s="25">
        <v>7</v>
      </c>
      <c r="B113" s="30" t="s">
        <v>115</v>
      </c>
      <c r="C113" s="27">
        <v>7000000</v>
      </c>
      <c r="D113" s="28" t="s">
        <v>18</v>
      </c>
    </row>
    <row r="114" spans="1:4" ht="31.5" customHeight="1">
      <c r="A114" s="25">
        <v>7</v>
      </c>
      <c r="B114" s="30" t="s">
        <v>116</v>
      </c>
      <c r="C114" s="27">
        <v>9000000</v>
      </c>
      <c r="D114" s="28" t="s">
        <v>18</v>
      </c>
    </row>
    <row r="115" spans="1:5" s="21" customFormat="1" ht="31.5" customHeight="1">
      <c r="A115" s="22" t="s">
        <v>117</v>
      </c>
      <c r="B115" s="23"/>
      <c r="C115" s="24">
        <f>SUM(C116:C129)</f>
        <v>127198090</v>
      </c>
      <c r="D115" s="19" t="s">
        <v>18</v>
      </c>
      <c r="E115" s="20"/>
    </row>
    <row r="116" spans="1:4" ht="31.5" customHeight="1">
      <c r="A116" s="25">
        <v>8</v>
      </c>
      <c r="B116" s="30" t="s">
        <v>118</v>
      </c>
      <c r="C116" s="27">
        <v>4500000</v>
      </c>
      <c r="D116" s="28" t="s">
        <v>18</v>
      </c>
    </row>
    <row r="117" spans="1:4" ht="31.5" customHeight="1">
      <c r="A117" s="25">
        <v>8</v>
      </c>
      <c r="B117" s="30" t="s">
        <v>119</v>
      </c>
      <c r="C117" s="27">
        <v>18000000</v>
      </c>
      <c r="D117" s="28" t="s">
        <v>18</v>
      </c>
    </row>
    <row r="118" spans="1:4" ht="31.5" customHeight="1">
      <c r="A118" s="25">
        <v>8</v>
      </c>
      <c r="B118" s="30" t="s">
        <v>120</v>
      </c>
      <c r="C118" s="27">
        <v>6300000</v>
      </c>
      <c r="D118" s="28" t="s">
        <v>18</v>
      </c>
    </row>
    <row r="119" spans="1:4" ht="31.5" customHeight="1">
      <c r="A119" s="25">
        <v>8</v>
      </c>
      <c r="B119" s="30" t="s">
        <v>121</v>
      </c>
      <c r="C119" s="27">
        <v>36908090</v>
      </c>
      <c r="D119" s="28" t="s">
        <v>18</v>
      </c>
    </row>
    <row r="120" spans="1:4" ht="31.5" customHeight="1">
      <c r="A120" s="25">
        <v>8</v>
      </c>
      <c r="B120" s="30" t="s">
        <v>122</v>
      </c>
      <c r="C120" s="27">
        <v>1990000</v>
      </c>
      <c r="D120" s="28" t="s">
        <v>18</v>
      </c>
    </row>
    <row r="121" spans="1:4" ht="31.5" customHeight="1">
      <c r="A121" s="25">
        <v>8</v>
      </c>
      <c r="B121" s="30" t="s">
        <v>123</v>
      </c>
      <c r="C121" s="27">
        <v>13500000</v>
      </c>
      <c r="D121" s="28" t="s">
        <v>18</v>
      </c>
    </row>
    <row r="122" spans="1:4" ht="31.5" customHeight="1">
      <c r="A122" s="25">
        <v>8</v>
      </c>
      <c r="B122" s="30" t="s">
        <v>124</v>
      </c>
      <c r="C122" s="27">
        <v>15000000</v>
      </c>
      <c r="D122" s="28" t="s">
        <v>18</v>
      </c>
    </row>
    <row r="123" spans="1:4" ht="31.5" customHeight="1">
      <c r="A123" s="25">
        <v>8</v>
      </c>
      <c r="B123" s="30" t="s">
        <v>125</v>
      </c>
      <c r="C123" s="27">
        <v>12000000</v>
      </c>
      <c r="D123" s="28" t="s">
        <v>18</v>
      </c>
    </row>
    <row r="124" spans="1:4" ht="31.5" customHeight="1">
      <c r="A124" s="25">
        <v>8</v>
      </c>
      <c r="B124" s="30" t="s">
        <v>126</v>
      </c>
      <c r="C124" s="27">
        <v>2000000</v>
      </c>
      <c r="D124" s="28" t="s">
        <v>18</v>
      </c>
    </row>
    <row r="125" spans="1:4" ht="31.5" customHeight="1">
      <c r="A125" s="25">
        <v>8</v>
      </c>
      <c r="B125" s="30" t="s">
        <v>127</v>
      </c>
      <c r="C125" s="27">
        <v>1000000</v>
      </c>
      <c r="D125" s="28" t="s">
        <v>18</v>
      </c>
    </row>
    <row r="126" spans="1:4" ht="31.5" customHeight="1">
      <c r="A126" s="25">
        <v>8</v>
      </c>
      <c r="B126" s="30" t="s">
        <v>128</v>
      </c>
      <c r="C126" s="27">
        <v>5000000</v>
      </c>
      <c r="D126" s="28" t="s">
        <v>18</v>
      </c>
    </row>
    <row r="127" spans="1:4" ht="31.5" customHeight="1">
      <c r="A127" s="25">
        <v>8</v>
      </c>
      <c r="B127" s="30" t="s">
        <v>129</v>
      </c>
      <c r="C127" s="27">
        <v>3500000</v>
      </c>
      <c r="D127" s="28" t="s">
        <v>18</v>
      </c>
    </row>
    <row r="128" spans="1:4" ht="31.5" customHeight="1">
      <c r="A128" s="25">
        <v>8</v>
      </c>
      <c r="B128" s="30" t="s">
        <v>130</v>
      </c>
      <c r="C128" s="27">
        <v>2500000</v>
      </c>
      <c r="D128" s="28" t="s">
        <v>18</v>
      </c>
    </row>
    <row r="129" spans="1:4" ht="31.5" customHeight="1">
      <c r="A129" s="25">
        <v>8</v>
      </c>
      <c r="B129" s="30" t="s">
        <v>131</v>
      </c>
      <c r="C129" s="27">
        <v>5000000</v>
      </c>
      <c r="D129" s="28" t="s">
        <v>18</v>
      </c>
    </row>
    <row r="130" spans="1:5" s="21" customFormat="1" ht="31.5" customHeight="1">
      <c r="A130" s="22" t="s">
        <v>132</v>
      </c>
      <c r="B130" s="23"/>
      <c r="C130" s="24">
        <f>SUM(C131:C148)</f>
        <v>563127720</v>
      </c>
      <c r="D130" s="19" t="s">
        <v>18</v>
      </c>
      <c r="E130" s="20"/>
    </row>
    <row r="131" spans="1:4" ht="31.5" customHeight="1">
      <c r="A131" s="25">
        <v>9</v>
      </c>
      <c r="B131" s="30" t="s">
        <v>133</v>
      </c>
      <c r="C131" s="27">
        <v>9000000</v>
      </c>
      <c r="D131" s="28" t="s">
        <v>18</v>
      </c>
    </row>
    <row r="132" spans="1:4" ht="31.5" customHeight="1">
      <c r="A132" s="25">
        <v>9</v>
      </c>
      <c r="B132" s="30" t="s">
        <v>134</v>
      </c>
      <c r="C132" s="27">
        <v>18000000</v>
      </c>
      <c r="D132" s="28" t="s">
        <v>18</v>
      </c>
    </row>
    <row r="133" spans="1:4" ht="31.5" customHeight="1">
      <c r="A133" s="25">
        <v>9</v>
      </c>
      <c r="B133" s="30" t="s">
        <v>135</v>
      </c>
      <c r="C133" s="27">
        <v>22500000</v>
      </c>
      <c r="D133" s="28" t="s">
        <v>18</v>
      </c>
    </row>
    <row r="134" spans="1:4" ht="31.5" customHeight="1">
      <c r="A134" s="25">
        <v>9</v>
      </c>
      <c r="B134" s="30" t="s">
        <v>136</v>
      </c>
      <c r="C134" s="27">
        <v>27000000</v>
      </c>
      <c r="D134" s="28" t="s">
        <v>18</v>
      </c>
    </row>
    <row r="135" spans="1:4" ht="31.5" customHeight="1">
      <c r="A135" s="25">
        <v>9</v>
      </c>
      <c r="B135" s="30" t="s">
        <v>137</v>
      </c>
      <c r="C135" s="27">
        <v>9000000</v>
      </c>
      <c r="D135" s="28" t="s">
        <v>18</v>
      </c>
    </row>
    <row r="136" spans="1:4" ht="31.5" customHeight="1">
      <c r="A136" s="25">
        <v>9</v>
      </c>
      <c r="B136" s="30" t="s">
        <v>138</v>
      </c>
      <c r="C136" s="27">
        <v>5127720</v>
      </c>
      <c r="D136" s="28" t="s">
        <v>18</v>
      </c>
    </row>
    <row r="137" spans="1:4" ht="31.5" customHeight="1">
      <c r="A137" s="25">
        <v>9</v>
      </c>
      <c r="B137" s="30" t="s">
        <v>139</v>
      </c>
      <c r="C137" s="27">
        <v>45000000</v>
      </c>
      <c r="D137" s="28" t="s">
        <v>18</v>
      </c>
    </row>
    <row r="138" spans="1:4" ht="31.5" customHeight="1">
      <c r="A138" s="25">
        <v>9</v>
      </c>
      <c r="B138" s="30" t="s">
        <v>140</v>
      </c>
      <c r="C138" s="27">
        <v>9000000</v>
      </c>
      <c r="D138" s="28" t="s">
        <v>18</v>
      </c>
    </row>
    <row r="139" spans="1:4" ht="31.5" customHeight="1">
      <c r="A139" s="25">
        <v>9</v>
      </c>
      <c r="B139" s="30" t="s">
        <v>141</v>
      </c>
      <c r="C139" s="27">
        <v>20000000</v>
      </c>
      <c r="D139" s="28" t="s">
        <v>18</v>
      </c>
    </row>
    <row r="140" spans="1:4" ht="31.5" customHeight="1">
      <c r="A140" s="25">
        <v>9</v>
      </c>
      <c r="B140" s="30" t="s">
        <v>142</v>
      </c>
      <c r="C140" s="27">
        <v>15000000</v>
      </c>
      <c r="D140" s="28" t="s">
        <v>18</v>
      </c>
    </row>
    <row r="141" spans="1:4" ht="31.5" customHeight="1">
      <c r="A141" s="25">
        <v>9</v>
      </c>
      <c r="B141" s="30" t="s">
        <v>143</v>
      </c>
      <c r="C141" s="27">
        <v>10000000</v>
      </c>
      <c r="D141" s="28" t="s">
        <v>18</v>
      </c>
    </row>
    <row r="142" spans="1:4" ht="31.5" customHeight="1">
      <c r="A142" s="25">
        <v>9</v>
      </c>
      <c r="B142" s="30" t="s">
        <v>144</v>
      </c>
      <c r="C142" s="27">
        <v>4500000</v>
      </c>
      <c r="D142" s="28" t="s">
        <v>18</v>
      </c>
    </row>
    <row r="143" spans="1:4" ht="31.5" customHeight="1">
      <c r="A143" s="25">
        <v>9</v>
      </c>
      <c r="B143" s="30" t="s">
        <v>145</v>
      </c>
      <c r="C143" s="27">
        <v>9000000</v>
      </c>
      <c r="D143" s="28" t="s">
        <v>18</v>
      </c>
    </row>
    <row r="144" spans="1:4" ht="31.5" customHeight="1">
      <c r="A144" s="25">
        <v>9</v>
      </c>
      <c r="B144" s="30" t="s">
        <v>146</v>
      </c>
      <c r="C144" s="27">
        <v>9000000</v>
      </c>
      <c r="D144" s="28" t="s">
        <v>18</v>
      </c>
    </row>
    <row r="145" spans="1:4" ht="31.5" customHeight="1">
      <c r="A145" s="25">
        <v>9</v>
      </c>
      <c r="B145" s="30" t="s">
        <v>147</v>
      </c>
      <c r="C145" s="27">
        <v>27000000</v>
      </c>
      <c r="D145" s="28" t="s">
        <v>18</v>
      </c>
    </row>
    <row r="146" spans="1:4" ht="31.5" customHeight="1">
      <c r="A146" s="25">
        <v>9</v>
      </c>
      <c r="B146" s="30" t="s">
        <v>148</v>
      </c>
      <c r="C146" s="27">
        <v>9000000</v>
      </c>
      <c r="D146" s="28" t="s">
        <v>18</v>
      </c>
    </row>
    <row r="147" spans="1:4" ht="31.5" customHeight="1">
      <c r="A147" s="25">
        <v>9</v>
      </c>
      <c r="B147" s="30" t="s">
        <v>149</v>
      </c>
      <c r="C147" s="27">
        <v>15000000</v>
      </c>
      <c r="D147" s="28" t="s">
        <v>18</v>
      </c>
    </row>
    <row r="148" spans="1:4" ht="31.5" customHeight="1">
      <c r="A148" s="25">
        <v>9</v>
      </c>
      <c r="B148" s="30" t="s">
        <v>150</v>
      </c>
      <c r="C148" s="27">
        <v>300000000</v>
      </c>
      <c r="D148" s="28" t="s">
        <v>18</v>
      </c>
    </row>
    <row r="149" spans="1:5" s="21" customFormat="1" ht="31.5" customHeight="1">
      <c r="A149" s="22" t="s">
        <v>151</v>
      </c>
      <c r="B149" s="23"/>
      <c r="C149" s="24">
        <f>SUM(C150:C171)</f>
        <v>470140730</v>
      </c>
      <c r="D149" s="19" t="s">
        <v>18</v>
      </c>
      <c r="E149" s="20"/>
    </row>
    <row r="150" spans="1:4" ht="31.5" customHeight="1">
      <c r="A150" s="25">
        <v>10</v>
      </c>
      <c r="B150" s="30" t="s">
        <v>152</v>
      </c>
      <c r="C150" s="27">
        <v>18000000</v>
      </c>
      <c r="D150" s="28" t="s">
        <v>18</v>
      </c>
    </row>
    <row r="151" spans="1:4" ht="31.5" customHeight="1">
      <c r="A151" s="25">
        <v>10</v>
      </c>
      <c r="B151" s="30" t="s">
        <v>153</v>
      </c>
      <c r="C151" s="27">
        <v>10000000</v>
      </c>
      <c r="D151" s="28" t="s">
        <v>18</v>
      </c>
    </row>
    <row r="152" spans="1:4" ht="31.5" customHeight="1">
      <c r="A152" s="25">
        <v>10</v>
      </c>
      <c r="B152" s="30" t="s">
        <v>154</v>
      </c>
      <c r="C152" s="27">
        <v>18000000</v>
      </c>
      <c r="D152" s="28" t="s">
        <v>18</v>
      </c>
    </row>
    <row r="153" spans="1:4" ht="31.5" customHeight="1">
      <c r="A153" s="25">
        <v>10</v>
      </c>
      <c r="B153" s="30" t="s">
        <v>155</v>
      </c>
      <c r="C153" s="27">
        <v>18000000</v>
      </c>
      <c r="D153" s="28" t="s">
        <v>18</v>
      </c>
    </row>
    <row r="154" spans="1:4" ht="31.5" customHeight="1">
      <c r="A154" s="25">
        <v>10</v>
      </c>
      <c r="B154" s="30" t="s">
        <v>156</v>
      </c>
      <c r="C154" s="27">
        <v>27000000</v>
      </c>
      <c r="D154" s="28" t="s">
        <v>18</v>
      </c>
    </row>
    <row r="155" spans="1:4" ht="31.5" customHeight="1">
      <c r="A155" s="25">
        <v>10</v>
      </c>
      <c r="B155" s="30" t="s">
        <v>157</v>
      </c>
      <c r="C155" s="27">
        <v>18000000</v>
      </c>
      <c r="D155" s="28" t="s">
        <v>18</v>
      </c>
    </row>
    <row r="156" spans="1:4" ht="31.5" customHeight="1">
      <c r="A156" s="25">
        <v>10</v>
      </c>
      <c r="B156" s="30" t="s">
        <v>158</v>
      </c>
      <c r="C156" s="27">
        <v>18000000</v>
      </c>
      <c r="D156" s="28" t="s">
        <v>18</v>
      </c>
    </row>
    <row r="157" spans="1:4" ht="31.5" customHeight="1">
      <c r="A157" s="25">
        <v>10</v>
      </c>
      <c r="B157" s="30" t="s">
        <v>159</v>
      </c>
      <c r="C157" s="27">
        <v>2965000</v>
      </c>
      <c r="D157" s="28" t="s">
        <v>18</v>
      </c>
    </row>
    <row r="158" spans="1:4" ht="31.5" customHeight="1">
      <c r="A158" s="25">
        <v>10</v>
      </c>
      <c r="B158" s="30" t="s">
        <v>160</v>
      </c>
      <c r="C158" s="27">
        <v>2184000</v>
      </c>
      <c r="D158" s="28" t="s">
        <v>18</v>
      </c>
    </row>
    <row r="159" spans="1:4" ht="31.5" customHeight="1">
      <c r="A159" s="25">
        <v>10</v>
      </c>
      <c r="B159" s="30" t="s">
        <v>161</v>
      </c>
      <c r="C159" s="27">
        <v>45000000</v>
      </c>
      <c r="D159" s="28" t="s">
        <v>18</v>
      </c>
    </row>
    <row r="160" spans="1:4" ht="31.5" customHeight="1">
      <c r="A160" s="25">
        <v>10</v>
      </c>
      <c r="B160" s="30" t="s">
        <v>162</v>
      </c>
      <c r="C160" s="27">
        <v>18000000</v>
      </c>
      <c r="D160" s="28" t="s">
        <v>18</v>
      </c>
    </row>
    <row r="161" spans="1:4" ht="31.5" customHeight="1">
      <c r="A161" s="25">
        <v>10</v>
      </c>
      <c r="B161" s="30" t="s">
        <v>163</v>
      </c>
      <c r="C161" s="27">
        <v>9000000</v>
      </c>
      <c r="D161" s="28" t="s">
        <v>18</v>
      </c>
    </row>
    <row r="162" spans="1:4" ht="31.5" customHeight="1">
      <c r="A162" s="25">
        <v>10</v>
      </c>
      <c r="B162" s="30" t="s">
        <v>164</v>
      </c>
      <c r="C162" s="27">
        <v>5000000</v>
      </c>
      <c r="D162" s="28" t="s">
        <v>18</v>
      </c>
    </row>
    <row r="163" spans="1:4" ht="31.5" customHeight="1">
      <c r="A163" s="25">
        <v>10</v>
      </c>
      <c r="B163" s="30" t="s">
        <v>165</v>
      </c>
      <c r="C163" s="27">
        <v>5000000</v>
      </c>
      <c r="D163" s="28" t="s">
        <v>18</v>
      </c>
    </row>
    <row r="164" spans="1:4" ht="31.5" customHeight="1">
      <c r="A164" s="25">
        <v>10</v>
      </c>
      <c r="B164" s="30" t="s">
        <v>166</v>
      </c>
      <c r="C164" s="27">
        <v>3000000</v>
      </c>
      <c r="D164" s="28" t="s">
        <v>18</v>
      </c>
    </row>
    <row r="165" spans="1:4" ht="31.5" customHeight="1">
      <c r="A165" s="25">
        <v>10</v>
      </c>
      <c r="B165" s="30" t="s">
        <v>167</v>
      </c>
      <c r="C165" s="27">
        <v>58000000</v>
      </c>
      <c r="D165" s="28" t="s">
        <v>18</v>
      </c>
    </row>
    <row r="166" spans="1:4" ht="31.5" customHeight="1">
      <c r="A166" s="25">
        <v>10</v>
      </c>
      <c r="B166" s="30" t="s">
        <v>168</v>
      </c>
      <c r="C166" s="27">
        <v>4500000</v>
      </c>
      <c r="D166" s="28" t="s">
        <v>18</v>
      </c>
    </row>
    <row r="167" spans="1:4" ht="31.5" customHeight="1">
      <c r="A167" s="25">
        <v>10</v>
      </c>
      <c r="B167" s="30" t="s">
        <v>169</v>
      </c>
      <c r="C167" s="27">
        <v>161991730</v>
      </c>
      <c r="D167" s="28" t="s">
        <v>18</v>
      </c>
    </row>
    <row r="168" spans="1:4" ht="31.5" customHeight="1">
      <c r="A168" s="25">
        <v>10</v>
      </c>
      <c r="B168" s="30" t="s">
        <v>170</v>
      </c>
      <c r="C168" s="27">
        <v>18000000</v>
      </c>
      <c r="D168" s="28" t="s">
        <v>18</v>
      </c>
    </row>
    <row r="169" spans="1:4" ht="31.5" customHeight="1">
      <c r="A169" s="25">
        <v>10</v>
      </c>
      <c r="B169" s="30" t="s">
        <v>171</v>
      </c>
      <c r="C169" s="27">
        <v>5000000</v>
      </c>
      <c r="D169" s="28" t="s">
        <v>18</v>
      </c>
    </row>
    <row r="170" spans="1:4" ht="31.5" customHeight="1">
      <c r="A170" s="25">
        <v>10</v>
      </c>
      <c r="B170" s="30" t="s">
        <v>172</v>
      </c>
      <c r="C170" s="27">
        <v>3000000</v>
      </c>
      <c r="D170" s="28" t="s">
        <v>18</v>
      </c>
    </row>
    <row r="171" spans="1:4" ht="31.5" customHeight="1">
      <c r="A171" s="25">
        <v>10</v>
      </c>
      <c r="B171" s="30" t="s">
        <v>173</v>
      </c>
      <c r="C171" s="27">
        <v>2500000</v>
      </c>
      <c r="D171" s="28" t="s">
        <v>18</v>
      </c>
    </row>
    <row r="172" spans="1:5" s="21" customFormat="1" ht="31.5" customHeight="1">
      <c r="A172" s="22" t="s">
        <v>174</v>
      </c>
      <c r="B172" s="23"/>
      <c r="C172" s="24">
        <f>SUM(C173:C186)</f>
        <v>243250000</v>
      </c>
      <c r="D172" s="19" t="s">
        <v>18</v>
      </c>
      <c r="E172" s="20"/>
    </row>
    <row r="173" spans="1:4" ht="31.5" customHeight="1">
      <c r="A173" s="25" t="s">
        <v>175</v>
      </c>
      <c r="B173" s="30" t="s">
        <v>176</v>
      </c>
      <c r="C173" s="27">
        <v>18000000</v>
      </c>
      <c r="D173" s="28" t="s">
        <v>18</v>
      </c>
    </row>
    <row r="174" spans="1:4" ht="31.5" customHeight="1">
      <c r="A174" s="25" t="s">
        <v>175</v>
      </c>
      <c r="B174" s="30" t="s">
        <v>177</v>
      </c>
      <c r="C174" s="27">
        <v>4500000</v>
      </c>
      <c r="D174" s="28" t="s">
        <v>18</v>
      </c>
    </row>
    <row r="175" spans="1:4" ht="31.5" customHeight="1">
      <c r="A175" s="25" t="s">
        <v>175</v>
      </c>
      <c r="B175" s="30" t="s">
        <v>178</v>
      </c>
      <c r="C175" s="27">
        <v>25000000</v>
      </c>
      <c r="D175" s="28" t="s">
        <v>18</v>
      </c>
    </row>
    <row r="176" spans="1:4" ht="31.5" customHeight="1">
      <c r="A176" s="25" t="s">
        <v>175</v>
      </c>
      <c r="B176" s="30" t="s">
        <v>179</v>
      </c>
      <c r="C176" s="27">
        <v>9000000</v>
      </c>
      <c r="D176" s="28" t="s">
        <v>18</v>
      </c>
    </row>
    <row r="177" spans="1:4" ht="31.5" customHeight="1">
      <c r="A177" s="25" t="s">
        <v>175</v>
      </c>
      <c r="B177" s="30" t="s">
        <v>180</v>
      </c>
      <c r="C177" s="27">
        <v>89000000</v>
      </c>
      <c r="D177" s="28" t="s">
        <v>18</v>
      </c>
    </row>
    <row r="178" spans="1:4" ht="31.5" customHeight="1">
      <c r="A178" s="25" t="s">
        <v>175</v>
      </c>
      <c r="B178" s="30" t="s">
        <v>181</v>
      </c>
      <c r="C178" s="27">
        <v>8250000</v>
      </c>
      <c r="D178" s="28" t="s">
        <v>18</v>
      </c>
    </row>
    <row r="179" spans="1:4" ht="31.5" customHeight="1">
      <c r="A179" s="25" t="s">
        <v>175</v>
      </c>
      <c r="B179" s="30" t="s">
        <v>182</v>
      </c>
      <c r="C179" s="27">
        <v>10000000</v>
      </c>
      <c r="D179" s="28" t="s">
        <v>18</v>
      </c>
    </row>
    <row r="180" spans="1:4" ht="31.5" customHeight="1">
      <c r="A180" s="25" t="s">
        <v>175</v>
      </c>
      <c r="B180" s="30" t="s">
        <v>183</v>
      </c>
      <c r="C180" s="27">
        <v>10000000</v>
      </c>
      <c r="D180" s="28" t="s">
        <v>18</v>
      </c>
    </row>
    <row r="181" spans="1:4" ht="31.5" customHeight="1">
      <c r="A181" s="25" t="s">
        <v>175</v>
      </c>
      <c r="B181" s="30" t="s">
        <v>184</v>
      </c>
      <c r="C181" s="27">
        <v>5000000</v>
      </c>
      <c r="D181" s="28" t="s">
        <v>18</v>
      </c>
    </row>
    <row r="182" spans="1:4" ht="31.5" customHeight="1">
      <c r="A182" s="25" t="s">
        <v>175</v>
      </c>
      <c r="B182" s="30" t="s">
        <v>185</v>
      </c>
      <c r="C182" s="27">
        <v>3000000</v>
      </c>
      <c r="D182" s="28" t="s">
        <v>18</v>
      </c>
    </row>
    <row r="183" spans="1:4" ht="31.5" customHeight="1">
      <c r="A183" s="25" t="s">
        <v>175</v>
      </c>
      <c r="B183" s="30" t="s">
        <v>186</v>
      </c>
      <c r="C183" s="27">
        <v>4000000</v>
      </c>
      <c r="D183" s="28" t="s">
        <v>18</v>
      </c>
    </row>
    <row r="184" spans="1:4" ht="31.5" customHeight="1">
      <c r="A184" s="25" t="s">
        <v>175</v>
      </c>
      <c r="B184" s="30" t="s">
        <v>187</v>
      </c>
      <c r="C184" s="27">
        <v>3500000</v>
      </c>
      <c r="D184" s="28" t="s">
        <v>18</v>
      </c>
    </row>
    <row r="185" spans="1:4" ht="31.5" customHeight="1">
      <c r="A185" s="25" t="s">
        <v>175</v>
      </c>
      <c r="B185" s="30" t="s">
        <v>188</v>
      </c>
      <c r="C185" s="27">
        <v>4000000</v>
      </c>
      <c r="D185" s="28" t="s">
        <v>18</v>
      </c>
    </row>
    <row r="186" spans="1:4" ht="31.5" customHeight="1">
      <c r="A186" s="25" t="s">
        <v>175</v>
      </c>
      <c r="B186" s="30" t="s">
        <v>189</v>
      </c>
      <c r="C186" s="27">
        <v>50000000</v>
      </c>
      <c r="D186" s="28" t="s">
        <v>18</v>
      </c>
    </row>
    <row r="187" spans="1:5" s="21" customFormat="1" ht="31.5" customHeight="1">
      <c r="A187" s="22" t="s">
        <v>190</v>
      </c>
      <c r="B187" s="23"/>
      <c r="C187" s="24">
        <f>SUM(C188:C193)</f>
        <v>322200000</v>
      </c>
      <c r="D187" s="19" t="s">
        <v>18</v>
      </c>
      <c r="E187" s="20"/>
    </row>
    <row r="188" spans="1:4" ht="31.5" customHeight="1">
      <c r="A188" s="25" t="s">
        <v>191</v>
      </c>
      <c r="B188" s="30" t="s">
        <v>192</v>
      </c>
      <c r="C188" s="27">
        <v>195000000</v>
      </c>
      <c r="D188" s="28" t="s">
        <v>18</v>
      </c>
    </row>
    <row r="189" spans="1:4" ht="31.5" customHeight="1">
      <c r="A189" s="25" t="s">
        <v>191</v>
      </c>
      <c r="B189" s="30" t="s">
        <v>193</v>
      </c>
      <c r="C189" s="27">
        <v>60000000</v>
      </c>
      <c r="D189" s="28" t="s">
        <v>18</v>
      </c>
    </row>
    <row r="190" spans="1:4" ht="31.5" customHeight="1">
      <c r="A190" s="25" t="s">
        <v>191</v>
      </c>
      <c r="B190" s="30" t="s">
        <v>194</v>
      </c>
      <c r="C190" s="27">
        <v>5400000</v>
      </c>
      <c r="D190" s="28" t="s">
        <v>18</v>
      </c>
    </row>
    <row r="191" spans="1:4" ht="31.5" customHeight="1">
      <c r="A191" s="25" t="s">
        <v>191</v>
      </c>
      <c r="B191" s="30" t="s">
        <v>195</v>
      </c>
      <c r="C191" s="27">
        <v>30000000</v>
      </c>
      <c r="D191" s="28" t="s">
        <v>18</v>
      </c>
    </row>
    <row r="192" spans="1:4" ht="31.5" customHeight="1">
      <c r="A192" s="25" t="s">
        <v>191</v>
      </c>
      <c r="B192" s="30" t="s">
        <v>196</v>
      </c>
      <c r="C192" s="27">
        <v>1800000</v>
      </c>
      <c r="D192" s="28" t="s">
        <v>18</v>
      </c>
    </row>
    <row r="193" spans="1:4" ht="31.5" customHeight="1">
      <c r="A193" s="25" t="s">
        <v>191</v>
      </c>
      <c r="B193" s="30" t="s">
        <v>197</v>
      </c>
      <c r="C193" s="27">
        <v>30000000</v>
      </c>
      <c r="D193" s="28" t="s">
        <v>18</v>
      </c>
    </row>
  </sheetData>
  <sheetProtection/>
  <mergeCells count="15">
    <mergeCell ref="A149:B149"/>
    <mergeCell ref="A172:B172"/>
    <mergeCell ref="A187:B187"/>
    <mergeCell ref="A38:B38"/>
    <mergeCell ref="A62:B62"/>
    <mergeCell ref="A73:B73"/>
    <mergeCell ref="A92:B92"/>
    <mergeCell ref="A115:B115"/>
    <mergeCell ref="A130:B130"/>
    <mergeCell ref="A2:D2"/>
    <mergeCell ref="C3:D3"/>
    <mergeCell ref="A5:B5"/>
    <mergeCell ref="A6:B6"/>
    <mergeCell ref="A10:B10"/>
    <mergeCell ref="A26:B26"/>
  </mergeCells>
  <printOptions/>
  <pageMargins left="0.5511811023622047" right="0.5905511811023623" top="0.984251968503937" bottom="0.7480314960629921" header="0.5511811023622047" footer="0.31496062992125984"/>
  <pageSetup firstPageNumber="53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2011-08-22T09:10:39Z</dcterms:created>
  <dcterms:modified xsi:type="dcterms:W3CDTF">2011-08-22T09:10:52Z</dcterms:modified>
  <cp:category/>
  <cp:version/>
  <cp:contentType/>
  <cp:contentStatus/>
</cp:coreProperties>
</file>