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10. 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<sst xmlns="http://schemas.openxmlformats.org/spreadsheetml/2006/main" count="356" uniqueCount="331">
  <si>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</si>
  <si>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</si>
  <si>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</si>
  <si>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</si>
  <si>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</si>
  <si>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</si>
  <si>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</si>
  <si>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</si>
  <si>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</si>
  <si>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</si>
  <si>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</si>
  <si>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</si>
  <si>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</si>
  <si>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</si>
  <si>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</si>
  <si>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</si>
  <si>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</si>
  <si>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</si>
  <si>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</si>
  <si>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</si>
  <si>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</si>
  <si>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</si>
  <si>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</si>
  <si>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</si>
  <si>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</si>
  <si>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</si>
  <si>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</si>
  <si>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</si>
  <si>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</si>
  <si>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</si>
  <si>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</si>
  <si>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</si>
  <si>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</si>
  <si>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</si>
  <si>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</si>
  <si>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</si>
  <si>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</si>
  <si>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</si>
  <si>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</si>
  <si>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</si>
  <si>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</si>
  <si>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</si>
  <si>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</si>
  <si>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</si>
  <si>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</si>
  <si>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</si>
  <si>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</si>
  <si>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</si>
  <si>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</si>
  <si>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</si>
  <si>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</si>
  <si>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</si>
  <si>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</si>
  <si>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</si>
  <si>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</si>
  <si>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</si>
  <si>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</si>
  <si>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</si>
  <si>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</si>
  <si>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</si>
  <si>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</si>
  <si>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</si>
  <si>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</si>
  <si>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</si>
  <si>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</si>
  <si>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</si>
  <si>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</si>
  <si>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</si>
  <si>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</si>
  <si>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</si>
  <si>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</si>
  <si>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</si>
  <si>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</si>
  <si>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</si>
  <si>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</si>
  <si>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</si>
  <si>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</si>
  <si>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</si>
  <si>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</si>
  <si>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</si>
  <si>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</si>
  <si>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</si>
  <si>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</si>
  <si>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</si>
  <si>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</si>
  <si>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</si>
  <si>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</si>
  <si>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</si>
  <si>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</si>
  <si>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</si>
  <si>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</si>
  <si>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</si>
  <si>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</si>
  <si>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</si>
  <si>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</si>
  <si>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</si>
  <si>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</si>
  <si>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</si>
  <si>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</si>
  <si>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</si>
  <si>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</si>
  <si>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</si>
  <si>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</si>
  <si>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</si>
  <si>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</si>
  <si>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</si>
  <si>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</si>
  <si>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</si>
  <si>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</si>
  <si>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</si>
  <si>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</si>
  <si>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</si>
  <si>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</si>
  <si>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</si>
  <si>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</si>
  <si>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</si>
  <si>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</si>
  <si>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</si>
  <si>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</si>
  <si>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</si>
  <si>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</si>
  <si>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</si>
  <si>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</si>
  <si>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</si>
  <si>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</si>
  <si>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</si>
  <si>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</si>
  <si>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</si>
  <si>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</si>
  <si>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</si>
  <si>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</si>
  <si>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</si>
  <si>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</si>
  <si>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</si>
  <si>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</si>
  <si>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</si>
  <si>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</si>
  <si>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</si>
  <si>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</si>
  <si>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</si>
  <si>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</si>
  <si>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</si>
  <si>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</si>
  <si>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</si>
  <si>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</si>
  <si>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</si>
  <si>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</si>
  <si>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</si>
  <si>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</si>
  <si>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</si>
  <si>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</si>
  <si>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</si>
  <si>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</si>
  <si>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</si>
  <si>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</si>
  <si>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</si>
  <si>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</si>
  <si>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</si>
  <si>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</si>
  <si>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</si>
  <si>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</si>
  <si>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</si>
  <si>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</si>
  <si>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</si>
  <si>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</si>
  <si>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</si>
  <si>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</si>
  <si>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</si>
  <si>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</si>
  <si>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</si>
  <si>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</si>
  <si>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</si>
  <si>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</si>
  <si>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</si>
  <si>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</si>
  <si>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</si>
  <si>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</si>
  <si>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</si>
  <si>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</si>
  <si>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</si>
  <si>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</si>
  <si>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</si>
  <si>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</si>
  <si>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</si>
  <si>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</si>
  <si>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</si>
  <si>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</si>
  <si>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</si>
  <si>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</si>
  <si>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</si>
  <si>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</si>
  <si>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</si>
  <si>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</si>
  <si>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</si>
  <si>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</si>
  <si>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</si>
  <si>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</si>
  <si>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</si>
  <si>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</si>
  <si>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</si>
  <si>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</si>
  <si>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</si>
  <si>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</si>
  <si>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</si>
  <si>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</si>
  <si>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</si>
  <si>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</si>
  <si>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</si>
  <si>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</si>
  <si>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</si>
  <si>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</si>
  <si>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</si>
  <si>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</si>
  <si>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</si>
  <si>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</si>
  <si>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</si>
  <si>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</si>
  <si>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</si>
  <si>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</si>
  <si>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</si>
  <si>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</si>
  <si>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</si>
  <si>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</si>
  <si>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</si>
  <si>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</si>
  <si>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</si>
  <si>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</si>
  <si>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</si>
  <si>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</si>
  <si>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</si>
  <si>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</si>
  <si>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</si>
  <si>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</si>
  <si>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</si>
  <si>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</si>
  <si>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</si>
  <si>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</si>
  <si>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</si>
  <si>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</si>
  <si>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</si>
  <si>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</si>
  <si>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</si>
  <si>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</si>
  <si>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</si>
  <si>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</si>
  <si>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</si>
  <si>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</si>
  <si>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</si>
  <si>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</si>
  <si>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</si>
  <si>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</si>
  <si>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</si>
  <si>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</si>
  <si>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</si>
  <si>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</si>
  <si>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</si>
  <si>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</si>
  <si>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</si>
  <si>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</si>
  <si>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</si>
  <si>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</si>
  <si>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</si>
  <si>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</si>
  <si>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</si>
  <si>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</si>
  <si>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</si>
  <si>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</si>
  <si>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</si>
  <si>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</si>
  <si>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</si>
  <si>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</si>
  <si>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</si>
  <si>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</si>
  <si>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</si>
  <si>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</si>
  <si>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</si>
  <si>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</si>
  <si>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</si>
  <si>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</si>
  <si>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</si>
  <si>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</si>
  <si>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</si>
  <si>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</si>
  <si>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</si>
  <si>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</si>
  <si>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</si>
  <si>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</si>
  <si>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</si>
  <si>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</si>
  <si>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</si>
  <si>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</si>
  <si>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</si>
  <si>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</si>
  <si>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</si>
  <si>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</si>
  <si>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</si>
  <si>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</si>
  <si>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2009.10. 5 현재</t>
  </si>
  <si>
    <t xml:space="preserve"> 2009.10. 5 현재</t>
  </si>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</sst>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23" activePane="bottomLeft" state="frozen"/>
      <selection pane="topLeft" activeCell="A1" sqref="A1"/>
      <selection pane="bottomLeft" activeCell="B24" sqref="B24"/>
    </sheetView>
  </sheetViews>
  <sheetFormatPr defaultColWidth="8.88671875" defaultRowHeight="13.5"/>
  <cols>
    <col min="1" max="1" width="14.4453125" style="0" customWidth="1"/>
    <col min="2" max="2" width="23.99609375" style="0" customWidth="1"/>
    <col min="3" max="3" width="9.99609375" style="0" customWidth="1"/>
    <col min="4" max="4" width="10.10546875" style="0" customWidth="1"/>
    <col min="5" max="5" width="0.10546875" style="0" customWidth="1"/>
    <col min="6" max="6" width="8.10546875" style="0" customWidth="1"/>
  </cols>
  <sheetData>
    <row r="1" spans="1:6" ht="25.5">
      <c r="A1" s="18" t="s">
        <v>299</v>
      </c>
      <c r="B1" s="18"/>
      <c r="C1" s="18"/>
      <c r="D1" s="18"/>
      <c r="E1" s="18"/>
      <c r="F1" s="18"/>
    </row>
    <row r="2" spans="1:6" ht="13.5">
      <c r="A2" s="14" t="s">
        <v>297</v>
      </c>
      <c r="B2" s="14"/>
      <c r="C2" s="7"/>
      <c r="D2" s="7"/>
      <c r="E2" s="7"/>
      <c r="F2" s="7"/>
    </row>
    <row r="3" spans="1:7" ht="13.5">
      <c r="A3" s="13" t="s">
        <v>300</v>
      </c>
      <c r="B3" s="13" t="s">
        <v>301</v>
      </c>
      <c r="C3" s="15" t="s">
        <v>302</v>
      </c>
      <c r="D3" s="16"/>
      <c r="E3" s="16"/>
      <c r="F3" s="17"/>
      <c r="G3" s="6"/>
    </row>
    <row r="4" spans="1:7" ht="13.5">
      <c r="A4" s="12"/>
      <c r="B4" s="12"/>
      <c r="C4" s="1" t="s">
        <v>303</v>
      </c>
      <c r="D4" s="1" t="s">
        <v>304</v>
      </c>
      <c r="E4" s="1" t="s">
        <v>304</v>
      </c>
      <c r="F4" s="1" t="s">
        <v>305</v>
      </c>
      <c r="G4" s="6"/>
    </row>
    <row r="5" spans="1:7" ht="13.5">
      <c r="A5" s="2" t="s">
        <v>306</v>
      </c>
      <c r="B5" s="3" t="s">
        <v>307</v>
      </c>
      <c r="C5" s="3">
        <v>39130</v>
      </c>
      <c r="D5" s="3">
        <v>39410</v>
      </c>
      <c r="E5" s="3" t="e">
        <f>AVERAGE(#REF!)</f>
        <v>#REF!</v>
      </c>
      <c r="F5" s="4">
        <f aca="true" t="shared" si="0" ref="F5:F36">D5/C5*100-100</f>
        <v>0.7155635062611907</v>
      </c>
      <c r="G5" s="6"/>
    </row>
    <row r="6" spans="1:7" ht="13.5">
      <c r="A6" s="2" t="s">
        <v>308</v>
      </c>
      <c r="B6" s="3" t="s">
        <v>309</v>
      </c>
      <c r="C6" s="3">
        <v>2580</v>
      </c>
      <c r="D6" s="3">
        <v>2580</v>
      </c>
      <c r="E6" s="3" t="e">
        <f>AVERAGE(#REF!)</f>
        <v>#REF!</v>
      </c>
      <c r="F6" s="4">
        <f t="shared" si="0"/>
        <v>0</v>
      </c>
      <c r="G6" s="6"/>
    </row>
    <row r="7" spans="1:7" ht="13.5">
      <c r="A7" s="2" t="s">
        <v>310</v>
      </c>
      <c r="B7" s="3" t="s">
        <v>311</v>
      </c>
      <c r="C7" s="3">
        <v>6430</v>
      </c>
      <c r="D7" s="3">
        <v>6430</v>
      </c>
      <c r="E7" s="3" t="e">
        <f>AVERAGE(#REF!)</f>
        <v>#REF!</v>
      </c>
      <c r="F7" s="4">
        <f t="shared" si="0"/>
        <v>0</v>
      </c>
      <c r="G7" s="6"/>
    </row>
    <row r="8" spans="1:7" ht="13.5">
      <c r="A8" s="2" t="s">
        <v>312</v>
      </c>
      <c r="B8" s="3" t="s">
        <v>313</v>
      </c>
      <c r="C8" s="3">
        <v>17930</v>
      </c>
      <c r="D8" s="3">
        <v>17930</v>
      </c>
      <c r="E8" s="3" t="e">
        <f>AVERAGE(#REF!)</f>
        <v>#REF!</v>
      </c>
      <c r="F8" s="4">
        <f t="shared" si="0"/>
        <v>0</v>
      </c>
      <c r="G8" s="6"/>
    </row>
    <row r="9" spans="1:7" ht="13.5">
      <c r="A9" s="2" t="s">
        <v>314</v>
      </c>
      <c r="B9" s="3" t="s">
        <v>315</v>
      </c>
      <c r="C9" s="3">
        <v>10750</v>
      </c>
      <c r="D9" s="3">
        <v>10720</v>
      </c>
      <c r="E9" s="3" t="e">
        <f>AVERAGE(#REF!)</f>
        <v>#REF!</v>
      </c>
      <c r="F9" s="4">
        <f t="shared" si="0"/>
        <v>-0.27906976744186807</v>
      </c>
      <c r="G9" s="6"/>
    </row>
    <row r="10" spans="1:7" ht="13.5">
      <c r="A10" s="2" t="s">
        <v>316</v>
      </c>
      <c r="B10" s="3" t="s">
        <v>317</v>
      </c>
      <c r="C10" s="3">
        <v>5390</v>
      </c>
      <c r="D10" s="3">
        <v>5390</v>
      </c>
      <c r="E10" s="3" t="e">
        <f>AVERAGE(#REF!)</f>
        <v>#REF!</v>
      </c>
      <c r="F10" s="4">
        <f t="shared" si="0"/>
        <v>0</v>
      </c>
      <c r="G10" s="6"/>
    </row>
    <row r="11" spans="1:7" ht="13.5">
      <c r="A11" s="2" t="s">
        <v>318</v>
      </c>
      <c r="B11" s="3" t="s">
        <v>319</v>
      </c>
      <c r="C11" s="3">
        <v>2380</v>
      </c>
      <c r="D11" s="3">
        <v>2430</v>
      </c>
      <c r="E11" s="3" t="e">
        <f>AVERAGE(#REF!)</f>
        <v>#REF!</v>
      </c>
      <c r="F11" s="4">
        <f t="shared" si="0"/>
        <v>2.100840336134439</v>
      </c>
      <c r="G11" s="6"/>
    </row>
    <row r="12" spans="1:7" ht="13.5">
      <c r="A12" s="2" t="s">
        <v>320</v>
      </c>
      <c r="B12" s="3" t="s">
        <v>321</v>
      </c>
      <c r="C12" s="3">
        <v>18890</v>
      </c>
      <c r="D12" s="3">
        <v>19940</v>
      </c>
      <c r="E12" s="3" t="e">
        <f>AVERAGE(#REF!)</f>
        <v>#REF!</v>
      </c>
      <c r="F12" s="4">
        <f t="shared" si="0"/>
        <v>5.55849655902594</v>
      </c>
      <c r="G12" s="6"/>
    </row>
    <row r="13" spans="1:7" ht="13.5">
      <c r="A13" s="2" t="s">
        <v>322</v>
      </c>
      <c r="B13" s="3" t="s">
        <v>323</v>
      </c>
      <c r="C13" s="3">
        <v>4820</v>
      </c>
      <c r="D13" s="3">
        <v>5090</v>
      </c>
      <c r="E13" s="3" t="e">
        <f>AVERAGE(#REF!)</f>
        <v>#REF!</v>
      </c>
      <c r="F13" s="4">
        <f t="shared" si="0"/>
        <v>5.601659751037346</v>
      </c>
      <c r="G13" s="6"/>
    </row>
    <row r="14" spans="1:7" ht="13.5">
      <c r="A14" s="2" t="s">
        <v>324</v>
      </c>
      <c r="B14" s="3" t="s">
        <v>325</v>
      </c>
      <c r="C14" s="3">
        <v>3300</v>
      </c>
      <c r="D14" s="3">
        <v>3390</v>
      </c>
      <c r="E14" s="3" t="e">
        <f>AVERAGE(#REF!)</f>
        <v>#REF!</v>
      </c>
      <c r="F14" s="4">
        <f t="shared" si="0"/>
        <v>2.7272727272727337</v>
      </c>
      <c r="G14" s="6"/>
    </row>
    <row r="15" spans="1:7" ht="13.5">
      <c r="A15" s="2" t="s">
        <v>326</v>
      </c>
      <c r="B15" s="3" t="s">
        <v>327</v>
      </c>
      <c r="C15" s="3">
        <v>12270</v>
      </c>
      <c r="D15" s="3">
        <v>13270</v>
      </c>
      <c r="E15" s="3" t="e">
        <f>AVERAGE(#REF!)</f>
        <v>#REF!</v>
      </c>
      <c r="F15" s="4">
        <f t="shared" si="0"/>
        <v>8.149959250203736</v>
      </c>
      <c r="G15" s="6"/>
    </row>
    <row r="16" spans="1:7" ht="13.5">
      <c r="A16" s="2" t="s">
        <v>328</v>
      </c>
      <c r="B16" s="3" t="s">
        <v>329</v>
      </c>
      <c r="C16" s="3">
        <v>6650</v>
      </c>
      <c r="D16" s="3">
        <v>6650</v>
      </c>
      <c r="E16" s="3" t="e">
        <f>AVERAGE(#REF!)</f>
        <v>#REF!</v>
      </c>
      <c r="F16" s="4">
        <f t="shared" si="0"/>
        <v>0</v>
      </c>
      <c r="G16" s="6"/>
    </row>
    <row r="17" spans="1:7" ht="13.5">
      <c r="A17" s="2" t="s">
        <v>330</v>
      </c>
      <c r="B17" s="3" t="s">
        <v>0</v>
      </c>
      <c r="C17" s="3">
        <v>920</v>
      </c>
      <c r="D17" s="3">
        <v>960</v>
      </c>
      <c r="E17" s="3" t="e">
        <f>AVERAGE(#REF!)</f>
        <v>#REF!</v>
      </c>
      <c r="F17" s="4">
        <f t="shared" si="0"/>
        <v>4.347826086956516</v>
      </c>
      <c r="G17" s="6"/>
    </row>
    <row r="18" spans="1:7" ht="13.5">
      <c r="A18" s="2" t="s">
        <v>1</v>
      </c>
      <c r="B18" s="3" t="s">
        <v>2</v>
      </c>
      <c r="C18" s="3">
        <v>2210</v>
      </c>
      <c r="D18" s="3">
        <v>2270</v>
      </c>
      <c r="E18" s="3" t="e">
        <f>AVERAGE(#REF!)</f>
        <v>#REF!</v>
      </c>
      <c r="F18" s="4">
        <f t="shared" si="0"/>
        <v>2.714932126696823</v>
      </c>
      <c r="G18" s="6"/>
    </row>
    <row r="19" spans="1:6" ht="13.5">
      <c r="A19" s="2" t="s">
        <v>3</v>
      </c>
      <c r="B19" s="3" t="s">
        <v>4</v>
      </c>
      <c r="C19" s="3">
        <v>2050</v>
      </c>
      <c r="D19" s="3">
        <v>2140</v>
      </c>
      <c r="E19" s="3" t="e">
        <f>AVERAGE(#REF!)</f>
        <v>#REF!</v>
      </c>
      <c r="F19" s="4">
        <f t="shared" si="0"/>
        <v>4.390243902439025</v>
      </c>
    </row>
    <row r="20" spans="1:6" ht="13.5">
      <c r="A20" s="2" t="s">
        <v>5</v>
      </c>
      <c r="B20" s="3" t="s">
        <v>6</v>
      </c>
      <c r="C20" s="3">
        <v>1660</v>
      </c>
      <c r="D20" s="3">
        <v>1660</v>
      </c>
      <c r="E20" s="3" t="e">
        <f>AVERAGE(#REF!)</f>
        <v>#REF!</v>
      </c>
      <c r="F20" s="4">
        <f t="shared" si="0"/>
        <v>0</v>
      </c>
    </row>
    <row r="21" spans="1:6" ht="13.5">
      <c r="A21" s="2" t="s">
        <v>7</v>
      </c>
      <c r="B21" s="3" t="s">
        <v>8</v>
      </c>
      <c r="C21" s="3">
        <v>15810</v>
      </c>
      <c r="D21" s="3">
        <v>16050</v>
      </c>
      <c r="E21" s="3" t="e">
        <f>AVERAGE(#REF!)</f>
        <v>#REF!</v>
      </c>
      <c r="F21" s="4">
        <f t="shared" si="0"/>
        <v>1.5180265654648935</v>
      </c>
    </row>
    <row r="22" spans="1:6" ht="13.5">
      <c r="A22" s="2" t="s">
        <v>9</v>
      </c>
      <c r="B22" s="3" t="s">
        <v>10</v>
      </c>
      <c r="C22" s="3">
        <v>18540</v>
      </c>
      <c r="D22" s="3">
        <v>19610</v>
      </c>
      <c r="E22" s="3" t="e">
        <f>AVERAGE(#REF!)</f>
        <v>#REF!</v>
      </c>
      <c r="F22" s="4">
        <f t="shared" si="0"/>
        <v>5.771305285868394</v>
      </c>
    </row>
    <row r="23" spans="1:6" ht="13.5">
      <c r="A23" s="2" t="s">
        <v>11</v>
      </c>
      <c r="B23" s="3" t="s">
        <v>12</v>
      </c>
      <c r="C23" s="3">
        <v>4510</v>
      </c>
      <c r="D23" s="3">
        <v>4470</v>
      </c>
      <c r="E23" s="3" t="e">
        <f>AVERAGE(#REF!)</f>
        <v>#REF!</v>
      </c>
      <c r="F23" s="4">
        <f t="shared" si="0"/>
        <v>-0.8869179600886952</v>
      </c>
    </row>
    <row r="24" spans="1:6" ht="13.5">
      <c r="A24" s="2" t="s">
        <v>13</v>
      </c>
      <c r="B24" s="3" t="s">
        <v>14</v>
      </c>
      <c r="C24" s="3">
        <v>3700</v>
      </c>
      <c r="D24" s="3">
        <v>3770</v>
      </c>
      <c r="E24" s="3" t="e">
        <f>AVERAGE(#REF!)</f>
        <v>#REF!</v>
      </c>
      <c r="F24" s="4">
        <f t="shared" si="0"/>
        <v>1.8918918918919019</v>
      </c>
    </row>
    <row r="25" spans="1:6" ht="13.5">
      <c r="A25" s="2" t="s">
        <v>15</v>
      </c>
      <c r="B25" s="3" t="s">
        <v>16</v>
      </c>
      <c r="C25" s="3">
        <v>7450</v>
      </c>
      <c r="D25" s="3">
        <v>7390</v>
      </c>
      <c r="E25" s="3" t="e">
        <f>AVERAGE(#REF!)</f>
        <v>#REF!</v>
      </c>
      <c r="F25" s="4">
        <f t="shared" si="0"/>
        <v>-0.8053691275167694</v>
      </c>
    </row>
    <row r="26" spans="1:6" ht="13.5">
      <c r="A26" s="2" t="s">
        <v>17</v>
      </c>
      <c r="B26" s="3" t="s">
        <v>18</v>
      </c>
      <c r="C26" s="3">
        <v>3950</v>
      </c>
      <c r="D26" s="3">
        <v>3950</v>
      </c>
      <c r="E26" s="3" t="e">
        <f>AVERAGE(#REF!)</f>
        <v>#REF!</v>
      </c>
      <c r="F26" s="4">
        <f t="shared" si="0"/>
        <v>0</v>
      </c>
    </row>
    <row r="27" spans="1:6" ht="13.5">
      <c r="A27" s="2" t="s">
        <v>19</v>
      </c>
      <c r="B27" s="3" t="s">
        <v>20</v>
      </c>
      <c r="C27" s="3">
        <v>1070</v>
      </c>
      <c r="D27" s="3">
        <v>1060</v>
      </c>
      <c r="E27" s="3" t="e">
        <f>AVERAGE(#REF!)</f>
        <v>#REF!</v>
      </c>
      <c r="F27" s="4">
        <f t="shared" si="0"/>
        <v>-0.9345794392523317</v>
      </c>
    </row>
    <row r="28" spans="1:6" ht="13.5">
      <c r="A28" s="2" t="s">
        <v>21</v>
      </c>
      <c r="B28" s="3" t="s">
        <v>22</v>
      </c>
      <c r="C28" s="3">
        <v>1300</v>
      </c>
      <c r="D28" s="3">
        <v>1290</v>
      </c>
      <c r="E28" s="3" t="e">
        <f>AVERAGE(#REF!)</f>
        <v>#REF!</v>
      </c>
      <c r="F28" s="4">
        <f t="shared" si="0"/>
        <v>-0.7692307692307736</v>
      </c>
    </row>
    <row r="29" spans="1:6" ht="13.5">
      <c r="A29" s="2" t="s">
        <v>23</v>
      </c>
      <c r="B29" s="3" t="s">
        <v>24</v>
      </c>
      <c r="C29" s="3">
        <v>7620</v>
      </c>
      <c r="D29" s="3">
        <v>7620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25</v>
      </c>
      <c r="B30" s="3" t="s">
        <v>26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27</v>
      </c>
      <c r="B31" s="3" t="s">
        <v>28</v>
      </c>
      <c r="C31" s="3">
        <v>5530</v>
      </c>
      <c r="D31" s="3">
        <v>5530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29</v>
      </c>
      <c r="B32" s="3" t="s">
        <v>30</v>
      </c>
      <c r="C32" s="3">
        <v>5040</v>
      </c>
      <c r="D32" s="3">
        <v>5040</v>
      </c>
      <c r="E32" s="3" t="e">
        <f>AVERAGE(#REF!)</f>
        <v>#REF!</v>
      </c>
      <c r="F32" s="4">
        <f t="shared" si="0"/>
        <v>0</v>
      </c>
    </row>
    <row r="33" spans="1:6" ht="13.5">
      <c r="A33" s="2" t="s">
        <v>31</v>
      </c>
      <c r="B33" s="3" t="s">
        <v>32</v>
      </c>
      <c r="C33" s="3">
        <v>1430</v>
      </c>
      <c r="D33" s="3">
        <v>1440</v>
      </c>
      <c r="E33" s="3" t="e">
        <f>AVERAGE(#REF!)</f>
        <v>#REF!</v>
      </c>
      <c r="F33" s="4">
        <f t="shared" si="0"/>
        <v>0.6993006993007072</v>
      </c>
    </row>
    <row r="34" spans="1:6" ht="13.5">
      <c r="A34" s="2" t="s">
        <v>33</v>
      </c>
      <c r="B34" s="3" t="s">
        <v>34</v>
      </c>
      <c r="C34" s="3">
        <v>5360</v>
      </c>
      <c r="D34" s="3">
        <v>5360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35</v>
      </c>
      <c r="B35" s="3" t="s">
        <v>36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37</v>
      </c>
      <c r="B36" s="3" t="s">
        <v>36</v>
      </c>
      <c r="C36" s="3">
        <v>4180</v>
      </c>
      <c r="D36" s="3">
        <v>4180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38</v>
      </c>
      <c r="B37" s="3" t="s">
        <v>36</v>
      </c>
      <c r="C37" s="3">
        <v>5360</v>
      </c>
      <c r="D37" s="3">
        <v>5360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39</v>
      </c>
      <c r="B38" s="3" t="s">
        <v>40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41</v>
      </c>
      <c r="B39" s="3" t="s">
        <v>42</v>
      </c>
      <c r="C39" s="3">
        <v>4640</v>
      </c>
      <c r="D39" s="3">
        <v>4640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43</v>
      </c>
      <c r="B40" s="3" t="s">
        <v>36</v>
      </c>
      <c r="C40" s="3">
        <v>4640</v>
      </c>
      <c r="D40" s="3">
        <v>4640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44</v>
      </c>
      <c r="B41" s="3" t="s">
        <v>45</v>
      </c>
      <c r="C41" s="3">
        <v>9110</v>
      </c>
      <c r="D41" s="3">
        <v>9110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46</v>
      </c>
      <c r="B42" s="3" t="s">
        <v>47</v>
      </c>
      <c r="C42" s="3">
        <v>6110</v>
      </c>
      <c r="D42" s="3">
        <v>6110</v>
      </c>
      <c r="E42" s="3" t="e">
        <f>AVERAGE(#REF!)</f>
        <v>#REF!</v>
      </c>
      <c r="F42" s="4">
        <f t="shared" si="1"/>
        <v>0</v>
      </c>
    </row>
    <row r="43" spans="1:6" ht="13.5">
      <c r="A43" s="2" t="s">
        <v>48</v>
      </c>
      <c r="B43" s="3" t="s">
        <v>36</v>
      </c>
      <c r="C43" s="3">
        <v>10770</v>
      </c>
      <c r="D43" s="3">
        <v>10770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49</v>
      </c>
      <c r="B44" s="3" t="s">
        <v>50</v>
      </c>
      <c r="C44" s="3">
        <v>10300</v>
      </c>
      <c r="D44" s="3">
        <v>10300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51</v>
      </c>
      <c r="B45" s="3" t="s">
        <v>52</v>
      </c>
      <c r="C45" s="3">
        <v>13090</v>
      </c>
      <c r="D45" s="3">
        <v>13090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53</v>
      </c>
      <c r="B46" s="3" t="s">
        <v>54</v>
      </c>
      <c r="C46" s="3">
        <v>3730</v>
      </c>
      <c r="D46" s="3">
        <v>3730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55</v>
      </c>
      <c r="B47" s="3" t="s">
        <v>56</v>
      </c>
      <c r="C47" s="3">
        <v>2640</v>
      </c>
      <c r="D47" s="3">
        <v>2640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57</v>
      </c>
      <c r="B48" s="3" t="s">
        <v>36</v>
      </c>
      <c r="C48" s="3">
        <v>1740</v>
      </c>
      <c r="D48" s="3">
        <v>1740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58</v>
      </c>
      <c r="B49" s="3" t="s">
        <v>59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60</v>
      </c>
      <c r="B50" s="3" t="s">
        <v>36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61</v>
      </c>
      <c r="B51" s="3" t="s">
        <v>62</v>
      </c>
      <c r="C51" s="3">
        <v>15360</v>
      </c>
      <c r="D51" s="3">
        <v>15360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63</v>
      </c>
      <c r="B52" s="3" t="s">
        <v>64</v>
      </c>
      <c r="C52" s="3">
        <v>8210</v>
      </c>
      <c r="D52" s="3">
        <v>8120</v>
      </c>
      <c r="E52" s="3" t="e">
        <f>AVERAGE(#REF!)</f>
        <v>#REF!</v>
      </c>
      <c r="F52" s="4">
        <f t="shared" si="1"/>
        <v>-1.0962241169305713</v>
      </c>
    </row>
    <row r="53" spans="1:6" ht="13.5">
      <c r="A53" s="2" t="s">
        <v>65</v>
      </c>
      <c r="B53" s="3" t="s">
        <v>66</v>
      </c>
      <c r="C53" s="3">
        <v>5930</v>
      </c>
      <c r="D53" s="3">
        <v>5930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67</v>
      </c>
      <c r="B54" s="3" t="s">
        <v>36</v>
      </c>
      <c r="C54" s="3">
        <v>14180</v>
      </c>
      <c r="D54" s="3">
        <v>14180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68</v>
      </c>
      <c r="B55" s="3" t="s">
        <v>69</v>
      </c>
      <c r="C55" s="3">
        <v>2740</v>
      </c>
      <c r="D55" s="3">
        <v>2740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70</v>
      </c>
      <c r="B56" s="3" t="s">
        <v>71</v>
      </c>
      <c r="C56" s="3">
        <v>17110</v>
      </c>
      <c r="D56" s="3">
        <v>17110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72</v>
      </c>
      <c r="B57" s="3" t="s">
        <v>73</v>
      </c>
      <c r="C57" s="3">
        <v>2890</v>
      </c>
      <c r="D57" s="3">
        <v>2890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74</v>
      </c>
      <c r="B58" s="3" t="s">
        <v>75</v>
      </c>
      <c r="C58" s="3">
        <v>2860</v>
      </c>
      <c r="D58" s="3">
        <v>2860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76</v>
      </c>
      <c r="B59" s="3" t="s">
        <v>77</v>
      </c>
      <c r="C59" s="3">
        <v>25700</v>
      </c>
      <c r="D59" s="3">
        <v>25700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78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79</v>
      </c>
      <c r="B61" s="3" t="s">
        <v>80</v>
      </c>
      <c r="C61" s="3">
        <v>5770</v>
      </c>
      <c r="D61" s="3">
        <v>5770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81</v>
      </c>
      <c r="B62" s="3" t="s">
        <v>82</v>
      </c>
      <c r="C62" s="3">
        <v>7550</v>
      </c>
      <c r="D62" s="3">
        <v>7550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83</v>
      </c>
      <c r="B63" s="3" t="s">
        <v>84</v>
      </c>
      <c r="C63" s="3">
        <v>9270</v>
      </c>
      <c r="D63" s="3">
        <v>9270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85</v>
      </c>
      <c r="B64" s="3" t="s">
        <v>86</v>
      </c>
      <c r="C64" s="3">
        <v>7000</v>
      </c>
      <c r="D64" s="3">
        <v>7000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87</v>
      </c>
      <c r="B65" s="3" t="s">
        <v>88</v>
      </c>
      <c r="C65" s="3">
        <v>6640</v>
      </c>
      <c r="D65" s="3">
        <v>6640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89</v>
      </c>
      <c r="B66" s="3" t="s">
        <v>90</v>
      </c>
      <c r="C66" s="3">
        <v>2360</v>
      </c>
      <c r="D66" s="3">
        <v>2360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91</v>
      </c>
      <c r="B67" s="3" t="s">
        <v>92</v>
      </c>
      <c r="C67" s="3">
        <v>1440</v>
      </c>
      <c r="D67" s="3">
        <v>1440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93</v>
      </c>
      <c r="B68" s="3" t="s">
        <v>94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95</v>
      </c>
      <c r="B69" s="3" t="s">
        <v>96</v>
      </c>
      <c r="C69" s="3">
        <v>26640</v>
      </c>
      <c r="D69" s="3">
        <v>26640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97</v>
      </c>
      <c r="B70" s="3" t="s">
        <v>98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99</v>
      </c>
      <c r="B71" s="3" t="s">
        <v>100</v>
      </c>
      <c r="C71" s="3">
        <v>2040</v>
      </c>
      <c r="D71" s="3">
        <v>2040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101</v>
      </c>
      <c r="B72" s="3" t="s">
        <v>102</v>
      </c>
      <c r="C72" s="3">
        <v>202000</v>
      </c>
      <c r="D72" s="3">
        <v>202000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103</v>
      </c>
      <c r="B73" s="3" t="s">
        <v>104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105</v>
      </c>
      <c r="B74" s="3" t="s">
        <v>106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107</v>
      </c>
      <c r="B75" s="3" t="s">
        <v>108</v>
      </c>
      <c r="C75" s="3">
        <v>320000</v>
      </c>
      <c r="D75" s="3">
        <v>320000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109</v>
      </c>
      <c r="B76" s="3" t="s">
        <v>110</v>
      </c>
      <c r="C76" s="3">
        <v>1020</v>
      </c>
      <c r="D76" s="3">
        <v>1020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111</v>
      </c>
      <c r="B77" s="3" t="s">
        <v>112</v>
      </c>
      <c r="C77" s="3">
        <v>12360</v>
      </c>
      <c r="D77" s="3">
        <v>12360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113</v>
      </c>
      <c r="B78" s="3" t="s">
        <v>114</v>
      </c>
      <c r="C78" s="3">
        <v>7730</v>
      </c>
      <c r="D78" s="3">
        <v>7730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115</v>
      </c>
      <c r="B79" s="3" t="s">
        <v>116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117</v>
      </c>
      <c r="B80" s="3" t="s">
        <v>118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119</v>
      </c>
      <c r="B81" s="3" t="s">
        <v>120</v>
      </c>
      <c r="C81" s="3">
        <v>5800</v>
      </c>
      <c r="D81" s="3">
        <v>5800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121</v>
      </c>
      <c r="B82" s="3" t="s">
        <v>122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3" t="s">
        <v>123</v>
      </c>
      <c r="B83" s="3" t="s">
        <v>124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2"/>
      <c r="B84" s="3" t="s">
        <v>125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3" t="s">
        <v>126</v>
      </c>
      <c r="B85" s="3" t="s">
        <v>127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1"/>
      <c r="B86" s="3" t="s">
        <v>128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2"/>
      <c r="B87" s="3" t="s">
        <v>129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130</v>
      </c>
      <c r="B88" s="3" t="s">
        <v>131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132</v>
      </c>
      <c r="B89" s="3" t="s">
        <v>36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133</v>
      </c>
      <c r="B90" s="3" t="s">
        <v>134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3" t="s">
        <v>135</v>
      </c>
      <c r="B91" s="3" t="s">
        <v>136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1"/>
      <c r="B92" s="3" t="s">
        <v>137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2"/>
      <c r="B93" s="3" t="s">
        <v>138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8" t="s">
        <v>139</v>
      </c>
      <c r="B97" s="18"/>
      <c r="C97" s="18"/>
      <c r="D97" s="18"/>
      <c r="E97" s="18"/>
      <c r="F97" s="18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4" t="s">
        <v>298</v>
      </c>
      <c r="B99" s="14"/>
      <c r="C99" s="7"/>
      <c r="D99" s="7"/>
      <c r="E99" s="7"/>
      <c r="F99" s="7"/>
    </row>
    <row r="100" spans="1:6" ht="13.5" customHeight="1">
      <c r="A100" s="13" t="s">
        <v>300</v>
      </c>
      <c r="B100" s="13" t="s">
        <v>301</v>
      </c>
      <c r="C100" s="15" t="s">
        <v>302</v>
      </c>
      <c r="D100" s="16"/>
      <c r="E100" s="16"/>
      <c r="F100" s="17"/>
    </row>
    <row r="101" spans="1:6" ht="13.5" customHeight="1">
      <c r="A101" s="12"/>
      <c r="B101" s="12"/>
      <c r="C101" s="1" t="s">
        <v>303</v>
      </c>
      <c r="D101" s="1" t="s">
        <v>304</v>
      </c>
      <c r="E101" s="1" t="s">
        <v>304</v>
      </c>
      <c r="F101" s="1" t="s">
        <v>305</v>
      </c>
    </row>
    <row r="102" spans="1:6" ht="13.5" customHeight="1">
      <c r="A102" s="9" t="s">
        <v>140</v>
      </c>
      <c r="B102" s="9" t="s">
        <v>141</v>
      </c>
      <c r="C102" s="3">
        <v>41150</v>
      </c>
      <c r="D102" s="3">
        <v>41150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142</v>
      </c>
      <c r="B103" s="9" t="s">
        <v>143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144</v>
      </c>
      <c r="B104" s="9" t="s">
        <v>145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146</v>
      </c>
      <c r="B105" s="9" t="s">
        <v>147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148</v>
      </c>
      <c r="B106" s="9" t="s">
        <v>149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150</v>
      </c>
      <c r="B107" s="9" t="s">
        <v>151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152</v>
      </c>
      <c r="B108" s="9" t="s">
        <v>153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154</v>
      </c>
      <c r="B109" s="9" t="s">
        <v>155</v>
      </c>
      <c r="C109" s="3">
        <v>1980</v>
      </c>
      <c r="D109" s="3">
        <v>1980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156</v>
      </c>
      <c r="B110" s="9" t="s">
        <v>157</v>
      </c>
      <c r="C110" s="3">
        <v>35650</v>
      </c>
      <c r="D110" s="3">
        <v>35650</v>
      </c>
      <c r="E110" s="3" t="e">
        <f>AVERAGE(#REF!)</f>
        <v>#REF!</v>
      </c>
      <c r="F110" s="4">
        <f t="shared" si="3"/>
        <v>0</v>
      </c>
    </row>
    <row r="111" spans="1:6" ht="13.5" customHeight="1">
      <c r="A111" s="9" t="s">
        <v>158</v>
      </c>
      <c r="B111" s="9" t="s">
        <v>157</v>
      </c>
      <c r="C111" s="3">
        <v>10150</v>
      </c>
      <c r="D111" s="3">
        <v>10150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159</v>
      </c>
      <c r="B112" s="9" t="s">
        <v>160</v>
      </c>
      <c r="C112" s="3">
        <v>7280</v>
      </c>
      <c r="D112" s="3">
        <v>8900</v>
      </c>
      <c r="E112" s="3" t="e">
        <f>AVERAGE(#REF!)</f>
        <v>#REF!</v>
      </c>
      <c r="F112" s="4">
        <f t="shared" si="3"/>
        <v>22.25274725274727</v>
      </c>
    </row>
    <row r="113" spans="1:6" ht="13.5" customHeight="1">
      <c r="A113" s="9" t="s">
        <v>161</v>
      </c>
      <c r="B113" s="9" t="s">
        <v>162</v>
      </c>
      <c r="C113" s="3">
        <v>6470</v>
      </c>
      <c r="D113" s="3">
        <v>6470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163</v>
      </c>
      <c r="B114" s="9" t="s">
        <v>164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165</v>
      </c>
      <c r="B115" s="9" t="s">
        <v>166</v>
      </c>
      <c r="C115" s="3">
        <v>2270</v>
      </c>
      <c r="D115" s="3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167</v>
      </c>
      <c r="B116" s="9" t="s">
        <v>168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169</v>
      </c>
      <c r="B117" s="9" t="s">
        <v>170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171</v>
      </c>
      <c r="B118" s="9" t="s">
        <v>172</v>
      </c>
      <c r="C118" s="3">
        <v>4980</v>
      </c>
      <c r="D118" s="3">
        <v>4980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173</v>
      </c>
      <c r="B119" s="9" t="s">
        <v>174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175</v>
      </c>
      <c r="B120" s="9" t="s">
        <v>176</v>
      </c>
      <c r="C120" s="3">
        <v>4630</v>
      </c>
      <c r="D120" s="3">
        <v>4630</v>
      </c>
      <c r="E120" s="3" t="e">
        <f>AVERAGE(#REF!)</f>
        <v>#REF!</v>
      </c>
      <c r="F120" s="4">
        <f t="shared" si="3"/>
        <v>0</v>
      </c>
    </row>
    <row r="121" spans="1:6" ht="13.5" customHeight="1">
      <c r="A121" s="9" t="s">
        <v>177</v>
      </c>
      <c r="B121" s="9" t="s">
        <v>178</v>
      </c>
      <c r="C121" s="3">
        <v>5720</v>
      </c>
      <c r="D121" s="3">
        <v>5720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179</v>
      </c>
      <c r="B122" s="9" t="s">
        <v>180</v>
      </c>
      <c r="C122" s="3">
        <v>3740</v>
      </c>
      <c r="D122" s="3">
        <v>3740</v>
      </c>
      <c r="E122" s="3" t="e">
        <f>AVERAGE(#REF!)</f>
        <v>#REF!</v>
      </c>
      <c r="F122" s="4">
        <f t="shared" si="3"/>
        <v>0</v>
      </c>
    </row>
    <row r="123" spans="1:6" ht="13.5" customHeight="1">
      <c r="A123" s="9" t="s">
        <v>181</v>
      </c>
      <c r="B123" s="9" t="s">
        <v>182</v>
      </c>
      <c r="C123" s="3">
        <v>11350</v>
      </c>
      <c r="D123" s="3">
        <v>11350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183</v>
      </c>
      <c r="B124" s="9" t="s">
        <v>184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185</v>
      </c>
      <c r="B125" s="9" t="s">
        <v>186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187</v>
      </c>
      <c r="B126" s="9" t="s">
        <v>188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189</v>
      </c>
      <c r="B127" s="10" t="s">
        <v>190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191</v>
      </c>
      <c r="B128" s="9" t="s">
        <v>192</v>
      </c>
      <c r="C128" s="3">
        <v>860</v>
      </c>
      <c r="D128" s="3">
        <v>860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193</v>
      </c>
      <c r="B129" s="9" t="s">
        <v>194</v>
      </c>
      <c r="C129" s="3">
        <v>1780</v>
      </c>
      <c r="D129" s="3">
        <v>1780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195</v>
      </c>
      <c r="B130" s="9" t="s">
        <v>196</v>
      </c>
      <c r="C130" s="3" t="e">
        <f>ROUND(D130,-1)</f>
        <v>#REF!</v>
      </c>
      <c r="D130" s="3" t="e">
        <f>ROUND(E130,-1)</f>
        <v>#REF!</v>
      </c>
      <c r="E130" s="3" t="e">
        <f>AVERAGE(#REF!)</f>
        <v>#REF!</v>
      </c>
      <c r="F130" s="4" t="e">
        <f t="shared" si="3"/>
        <v>#REF!</v>
      </c>
    </row>
    <row r="131" spans="1:6" ht="13.5" customHeight="1">
      <c r="A131" s="9" t="s">
        <v>197</v>
      </c>
      <c r="B131" s="9" t="s">
        <v>192</v>
      </c>
      <c r="C131" s="3">
        <v>1440</v>
      </c>
      <c r="D131" s="3">
        <v>1440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198</v>
      </c>
      <c r="B132" s="9" t="s">
        <v>199</v>
      </c>
      <c r="C132" s="3">
        <v>1100</v>
      </c>
      <c r="D132" s="3">
        <v>1100</v>
      </c>
      <c r="E132" s="3" t="e">
        <f>AVERAGE(#REF!)</f>
        <v>#REF!</v>
      </c>
      <c r="F132" s="4">
        <f t="shared" si="3"/>
        <v>0</v>
      </c>
    </row>
    <row r="133" spans="1:6" ht="13.5" customHeight="1">
      <c r="A133" s="9" t="s">
        <v>200</v>
      </c>
      <c r="B133" s="9" t="s">
        <v>199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201</v>
      </c>
      <c r="B134" s="9" t="s">
        <v>202</v>
      </c>
      <c r="C134" s="3">
        <v>1290</v>
      </c>
      <c r="D134" s="3">
        <v>1290</v>
      </c>
      <c r="E134" s="3" t="e">
        <f>AVERAGE(#REF!)</f>
        <v>#REF!</v>
      </c>
      <c r="F134" s="4">
        <f aca="true" t="shared" si="4" ref="F134:F165">D134/C134*100-100</f>
        <v>0</v>
      </c>
    </row>
    <row r="135" spans="1:6" ht="13.5" customHeight="1">
      <c r="A135" s="9" t="s">
        <v>203</v>
      </c>
      <c r="B135" s="9" t="s">
        <v>204</v>
      </c>
      <c r="C135" s="3">
        <v>3180</v>
      </c>
      <c r="D135" s="3">
        <v>3180</v>
      </c>
      <c r="E135" s="3" t="e">
        <f>AVERAGE(#REF!)</f>
        <v>#REF!</v>
      </c>
      <c r="F135" s="4">
        <f t="shared" si="4"/>
        <v>0</v>
      </c>
    </row>
    <row r="136" spans="1:6" ht="13.5" customHeight="1">
      <c r="A136" s="9" t="s">
        <v>205</v>
      </c>
      <c r="B136" s="9" t="s">
        <v>206</v>
      </c>
      <c r="C136" s="3">
        <v>4500</v>
      </c>
      <c r="D136" s="3">
        <v>4500</v>
      </c>
      <c r="E136" s="3" t="e">
        <f>AVERAGE(#REF!)</f>
        <v>#REF!</v>
      </c>
      <c r="F136" s="4">
        <f t="shared" si="4"/>
        <v>0</v>
      </c>
    </row>
    <row r="137" spans="1:6" ht="13.5" customHeight="1">
      <c r="A137" s="9" t="s">
        <v>207</v>
      </c>
      <c r="B137" s="9" t="s">
        <v>208</v>
      </c>
      <c r="C137" s="3">
        <v>1260</v>
      </c>
      <c r="D137" s="3">
        <v>1280</v>
      </c>
      <c r="E137" s="3" t="e">
        <f>AVERAGE(#REF!)</f>
        <v>#REF!</v>
      </c>
      <c r="F137" s="4">
        <f t="shared" si="4"/>
        <v>1.5873015873015817</v>
      </c>
    </row>
    <row r="138" spans="1:6" ht="13.5" customHeight="1">
      <c r="A138" s="9" t="s">
        <v>209</v>
      </c>
      <c r="B138" s="9" t="s">
        <v>204</v>
      </c>
      <c r="C138" s="3">
        <v>3440</v>
      </c>
      <c r="D138" s="3">
        <v>3440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210</v>
      </c>
      <c r="B139" s="9" t="s">
        <v>204</v>
      </c>
      <c r="C139" s="3">
        <v>2130</v>
      </c>
      <c r="D139" s="3">
        <v>2130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211</v>
      </c>
      <c r="B140" s="9" t="s">
        <v>204</v>
      </c>
      <c r="C140" s="3">
        <v>3890</v>
      </c>
      <c r="D140" s="3">
        <v>3890</v>
      </c>
      <c r="E140" s="3" t="e">
        <f>AVERAGE(#REF!)</f>
        <v>#REF!</v>
      </c>
      <c r="F140" s="4">
        <f t="shared" si="4"/>
        <v>0</v>
      </c>
    </row>
    <row r="141" spans="1:6" ht="13.5" customHeight="1">
      <c r="A141" s="9" t="s">
        <v>212</v>
      </c>
      <c r="B141" s="9" t="s">
        <v>213</v>
      </c>
      <c r="C141" s="3">
        <v>1280</v>
      </c>
      <c r="D141" s="3">
        <v>1280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214</v>
      </c>
      <c r="B142" s="9" t="s">
        <v>199</v>
      </c>
      <c r="C142" s="3">
        <v>830</v>
      </c>
      <c r="D142" s="3">
        <v>830</v>
      </c>
      <c r="E142" s="3" t="e">
        <f>AVERAGE(#REF!)</f>
        <v>#REF!</v>
      </c>
      <c r="F142" s="4">
        <f t="shared" si="4"/>
        <v>0</v>
      </c>
    </row>
    <row r="143" spans="1:6" ht="13.5" customHeight="1">
      <c r="A143" s="9" t="s">
        <v>215</v>
      </c>
      <c r="B143" s="9" t="s">
        <v>216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217</v>
      </c>
      <c r="B144" s="9" t="s">
        <v>218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219</v>
      </c>
      <c r="B145" s="9" t="s">
        <v>220</v>
      </c>
      <c r="C145" s="3">
        <v>12970</v>
      </c>
      <c r="D145" s="3">
        <v>12970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221</v>
      </c>
      <c r="B146" s="9" t="s">
        <v>222</v>
      </c>
      <c r="C146" s="3">
        <v>2720</v>
      </c>
      <c r="D146" s="3">
        <v>2720</v>
      </c>
      <c r="E146" s="3" t="e">
        <f>AVERAGE(#REF!)</f>
        <v>#REF!</v>
      </c>
      <c r="F146" s="4">
        <f t="shared" si="4"/>
        <v>0</v>
      </c>
    </row>
    <row r="147" spans="1:6" ht="13.5" customHeight="1">
      <c r="A147" s="9" t="s">
        <v>223</v>
      </c>
      <c r="B147" s="9" t="s">
        <v>224</v>
      </c>
      <c r="C147" s="3">
        <v>18970</v>
      </c>
      <c r="D147" s="3">
        <v>18970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225</v>
      </c>
      <c r="B148" s="9" t="s">
        <v>226</v>
      </c>
      <c r="C148" s="3">
        <v>7230</v>
      </c>
      <c r="D148" s="3">
        <v>7230</v>
      </c>
      <c r="E148" s="3" t="e">
        <f>AVERAGE(#REF!)</f>
        <v>#REF!</v>
      </c>
      <c r="F148" s="4">
        <f t="shared" si="4"/>
        <v>0</v>
      </c>
    </row>
    <row r="149" spans="1:6" ht="13.5" customHeight="1">
      <c r="A149" s="9" t="s">
        <v>227</v>
      </c>
      <c r="B149" s="9" t="s">
        <v>228</v>
      </c>
      <c r="C149" s="3">
        <v>13300</v>
      </c>
      <c r="D149" s="3">
        <v>13300</v>
      </c>
      <c r="E149" s="3" t="e">
        <f>AVERAGE(#REF!)</f>
        <v>#REF!</v>
      </c>
      <c r="F149" s="4">
        <f t="shared" si="4"/>
        <v>0</v>
      </c>
    </row>
    <row r="150" spans="1:6" ht="13.5" customHeight="1">
      <c r="A150" s="9" t="s">
        <v>229</v>
      </c>
      <c r="B150" s="9" t="s">
        <v>230</v>
      </c>
      <c r="C150" s="3">
        <v>11370</v>
      </c>
      <c r="D150" s="3">
        <v>11370</v>
      </c>
      <c r="E150" s="3" t="e">
        <f>AVERAGE(#REF!)</f>
        <v>#REF!</v>
      </c>
      <c r="F150" s="4">
        <f t="shared" si="4"/>
        <v>0</v>
      </c>
    </row>
    <row r="151" spans="1:6" ht="13.5" customHeight="1">
      <c r="A151" s="9" t="s">
        <v>231</v>
      </c>
      <c r="B151" s="9" t="s">
        <v>232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233</v>
      </c>
      <c r="B152" s="9" t="s">
        <v>234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235</v>
      </c>
      <c r="B153" s="9" t="s">
        <v>236</v>
      </c>
      <c r="C153" s="3">
        <v>6610</v>
      </c>
      <c r="D153" s="3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237</v>
      </c>
      <c r="B154" s="9" t="s">
        <v>238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239</v>
      </c>
      <c r="B155" s="9" t="s">
        <v>240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241</v>
      </c>
      <c r="B156" s="9" t="s">
        <v>242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243</v>
      </c>
      <c r="B157" s="9" t="s">
        <v>244</v>
      </c>
      <c r="C157" s="3">
        <v>1260</v>
      </c>
      <c r="D157" s="3">
        <v>1260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245</v>
      </c>
      <c r="B158" s="9" t="s">
        <v>246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247</v>
      </c>
      <c r="B159" s="9" t="s">
        <v>248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249</v>
      </c>
      <c r="B160" s="9" t="s">
        <v>246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250</v>
      </c>
      <c r="B161" s="9" t="s">
        <v>251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252</v>
      </c>
      <c r="B162" s="9" t="s">
        <v>253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254</v>
      </c>
      <c r="B163" s="9" t="s">
        <v>255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256</v>
      </c>
      <c r="B164" s="9" t="s">
        <v>257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258</v>
      </c>
      <c r="B165" s="9" t="s">
        <v>259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260</v>
      </c>
      <c r="B166" s="9" t="s">
        <v>261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262</v>
      </c>
      <c r="B167" s="9" t="s">
        <v>263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264</v>
      </c>
      <c r="B168" s="9" t="s">
        <v>265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266</v>
      </c>
      <c r="B169" s="9" t="s">
        <v>267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268</v>
      </c>
      <c r="B170" s="9" t="s">
        <v>269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270</v>
      </c>
      <c r="B171" s="9" t="s">
        <v>271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272</v>
      </c>
      <c r="B172" s="9" t="s">
        <v>273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274</v>
      </c>
      <c r="B173" s="9" t="s">
        <v>275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276</v>
      </c>
      <c r="B174" s="9" t="s">
        <v>277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278</v>
      </c>
      <c r="B175" s="9" t="s">
        <v>279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280</v>
      </c>
      <c r="B176" s="9" t="s">
        <v>279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281</v>
      </c>
      <c r="B177" s="9" t="s">
        <v>282</v>
      </c>
      <c r="C177" s="3">
        <v>6480</v>
      </c>
      <c r="D177" s="3">
        <v>6480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283</v>
      </c>
      <c r="B178" s="9" t="s">
        <v>284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285</v>
      </c>
      <c r="B179" s="9" t="s">
        <v>286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287</v>
      </c>
      <c r="B180" s="9" t="s">
        <v>288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289</v>
      </c>
      <c r="B181" s="9" t="s">
        <v>290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291</v>
      </c>
      <c r="B182" s="9" t="s">
        <v>292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293</v>
      </c>
      <c r="B183" s="9" t="s">
        <v>294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295</v>
      </c>
      <c r="B184" s="9" t="s">
        <v>296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A97:F97"/>
    <mergeCell ref="A99:B99"/>
    <mergeCell ref="A100:A101"/>
    <mergeCell ref="B100:B101"/>
    <mergeCell ref="C100:F100"/>
    <mergeCell ref="A91:A93"/>
    <mergeCell ref="A85:A87"/>
    <mergeCell ref="A83:A84"/>
    <mergeCell ref="A3:A4"/>
    <mergeCell ref="B3:B4"/>
    <mergeCell ref="C3:F3"/>
    <mergeCell ref="A1:F1"/>
    <mergeCell ref="A2:B2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2009-10-12T08:26:39Z</dcterms:modified>
  <cp:category/>
  <cp:version/>
  <cp:contentType/>
  <cp:contentStatus/>
</cp:coreProperties>
</file>