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" windowWidth="8415" windowHeight="7035" activeTab="0"/>
  </bookViews>
  <sheets>
    <sheet name="Sheet3" sheetId="3" r:id="rId1"/>
    <sheet name="Sheet4" sheetId="4" r:id="rId2"/>
    <sheet name="Sheet1" sheetId="1" r:id="rId3"/>
    <sheet name="Sheet2" sheetId="2" r:id="rId4"/>
    <sheet name="Sheet5" sheetId="5" r:id="rId5"/>
  </sheets>
  <definedNames/>
  <calcPr calcId="125725"/>
</workbook>
</file>

<file path=xl/sharedStrings.xml><?xml version="1.0" encoding="utf-8"?>
<sst xmlns="http://schemas.openxmlformats.org/spreadsheetml/2006/main" count="219" uniqueCount="91">
  <si>
    <t>심사점수 집계표</t>
  </si>
  <si>
    <t>석봉서예동아리</t>
  </si>
  <si>
    <t>기타랑</t>
  </si>
  <si>
    <t>해맞이 하모니카 동아리</t>
  </si>
  <si>
    <t>사랑의 기타동아리</t>
  </si>
  <si>
    <t>게이트 볼 동아리</t>
  </si>
  <si>
    <t>동심금빛 탁구 동아리</t>
  </si>
  <si>
    <t>학성 민요합창단</t>
  </si>
  <si>
    <t>효곡동 풍물단</t>
  </si>
  <si>
    <t>EM 생활환경 지킴이</t>
  </si>
  <si>
    <t>하트 라인댄스</t>
  </si>
  <si>
    <t>노을 하모니카 봉사단</t>
  </si>
  <si>
    <t>동심 탁구 동아리</t>
  </si>
  <si>
    <t>드림 스포츠댄스 동아리</t>
  </si>
  <si>
    <t>효사 한국민요 동아리</t>
  </si>
  <si>
    <t>포항 예실본</t>
  </si>
  <si>
    <t>아티스회</t>
  </si>
  <si>
    <t>고래연필</t>
  </si>
  <si>
    <t>포항디지탈카메라동아리</t>
  </si>
  <si>
    <t>포항 말하기 훈련회</t>
  </si>
  <si>
    <t>영일만무궁화음악봉사단</t>
  </si>
  <si>
    <t>한마음 탁구 동아리</t>
  </si>
  <si>
    <t>수풀人</t>
  </si>
  <si>
    <t>포항고전번역 스터디</t>
  </si>
  <si>
    <t>포항생활정치포럼</t>
  </si>
  <si>
    <t>양지사람들</t>
  </si>
  <si>
    <t>매직 퀸즈</t>
  </si>
  <si>
    <t>개미와 노래하는 베짱이</t>
  </si>
  <si>
    <t>연일읍 풍물단</t>
  </si>
  <si>
    <t>상옥리 풍물패</t>
  </si>
  <si>
    <t>양학동 수지침</t>
  </si>
  <si>
    <t>만락풍월한시 동아리</t>
  </si>
  <si>
    <t>숲사랑</t>
  </si>
  <si>
    <t>행복짓는 사람들</t>
  </si>
  <si>
    <t>포항주부밴드 퀸</t>
  </si>
  <si>
    <t>연번</t>
  </si>
  <si>
    <t>동아리명</t>
  </si>
  <si>
    <t>심사위원</t>
  </si>
  <si>
    <t>합계</t>
  </si>
  <si>
    <t>평균
점수</t>
  </si>
  <si>
    <t>순위</t>
  </si>
  <si>
    <t>A</t>
  </si>
  <si>
    <t>B</t>
  </si>
  <si>
    <t>C</t>
  </si>
  <si>
    <t>D</t>
  </si>
  <si>
    <t>E</t>
  </si>
  <si>
    <t>F</t>
  </si>
  <si>
    <t>포항주부밴드 퀸</t>
  </si>
  <si>
    <t>순위</t>
  </si>
  <si>
    <t>지원금액(원)</t>
  </si>
  <si>
    <t>서예</t>
  </si>
  <si>
    <t>기타</t>
  </si>
  <si>
    <t>하모니카</t>
  </si>
  <si>
    <t>게이트 볼</t>
  </si>
  <si>
    <t>탁구</t>
  </si>
  <si>
    <t>사물놀이</t>
  </si>
  <si>
    <t>환경</t>
  </si>
  <si>
    <t>노인건강 댄스</t>
  </si>
  <si>
    <t>탁구 </t>
  </si>
  <si>
    <t>스포츠댄스</t>
  </si>
  <si>
    <t>경기민요</t>
  </si>
  <si>
    <t>예절학습 및 전통의례 시연</t>
  </si>
  <si>
    <t>서양화</t>
  </si>
  <si>
    <t>문예창작</t>
  </si>
  <si>
    <t>말하기연습, 바른 우리말쓰기 홍보</t>
  </si>
  <si>
    <t>음악봉사(합창, 위문공연)</t>
  </si>
  <si>
    <t>탁구 동아리</t>
  </si>
  <si>
    <t>숲해설</t>
  </si>
  <si>
    <t>한문 고전번역자 양성</t>
  </si>
  <si>
    <t>음악봉사, 소년소녀가장돕기, 독거노인</t>
  </si>
  <si>
    <t>공연마술, 교육마술</t>
  </si>
  <si>
    <t>음악밴드</t>
  </si>
  <si>
    <t>풍물패, 주민화합과 전통악기 전수</t>
  </si>
  <si>
    <t>수지침</t>
  </si>
  <si>
    <t>전통한문, 한시연구, 전수 계승</t>
  </si>
  <si>
    <t>숲, 생태, 환경운동</t>
  </si>
  <si>
    <t>전통문화 계승 및 발전</t>
  </si>
  <si>
    <t>분야</t>
  </si>
  <si>
    <t>2013년 평생학습 우수동아리 선정 내역</t>
  </si>
  <si>
    <t>연번</t>
  </si>
  <si>
    <t>국악(경기민요 및 장구가락장단)학습</t>
  </si>
  <si>
    <t>디지털 사진
(이론, 실기, 전시, 공모)</t>
  </si>
  <si>
    <t>교양, 시사, 독서토론</t>
  </si>
  <si>
    <t>여성밴드동아리
경로행사 지역행사 축하공연</t>
  </si>
  <si>
    <t>연일읍 풍물동아리</t>
  </si>
  <si>
    <t>영일만무궁화음악</t>
  </si>
  <si>
    <t>포항생활정치포럼동아리</t>
  </si>
  <si>
    <t>포항 말하기 훈련동아리</t>
  </si>
  <si>
    <t>양학동 수지침동아리</t>
  </si>
  <si>
    <t>효곡동 풍물동아리</t>
  </si>
  <si>
    <t>우리가락  및 악기 익히기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</si>
</sst>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u val="double"/>
      <sz val="30"/>
      <color theme="1"/>
      <name val="굴림체"/>
      <family val="3"/>
    </font>
    <font>
      <b/>
      <sz val="12"/>
      <color theme="1"/>
      <name val="Calibri"/>
      <family val="3"/>
      <scheme val="minor"/>
    </font>
    <font>
      <b/>
      <u val="double"/>
      <sz val="20"/>
      <color theme="1"/>
      <name val="굴림체"/>
      <family val="3"/>
    </font>
    <font>
      <b/>
      <u val="double"/>
      <sz val="18"/>
      <color theme="1"/>
      <name val="굴림체"/>
      <family val="3"/>
    </font>
    <font>
      <sz val="9"/>
      <color rgb="FF000000"/>
      <name val="Cambria"/>
      <family val="3"/>
      <scheme val="maj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0" fillId="0" borderId="0" xfId="20" applyFont="1" applyAlignment="1">
      <alignment vertical="center"/>
    </xf>
    <xf numFmtId="41" fontId="0" fillId="0" borderId="1" xfId="2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5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1" fontId="5" fillId="0" borderId="10" xfId="20" applyFont="1" applyBorder="1" applyAlignment="1">
      <alignment vertical="center"/>
    </xf>
    <xf numFmtId="41" fontId="0" fillId="0" borderId="1" xfId="20" applyFont="1" applyBorder="1" applyAlignment="1">
      <alignment vertical="center"/>
    </xf>
    <xf numFmtId="41" fontId="0" fillId="0" borderId="4" xfId="20" applyFont="1" applyBorder="1" applyAlignment="1">
      <alignment vertical="center"/>
    </xf>
    <xf numFmtId="41" fontId="0" fillId="0" borderId="0" xfId="20" applyFont="1" applyAlignment="1">
      <alignment vertical="center"/>
    </xf>
    <xf numFmtId="41" fontId="0" fillId="0" borderId="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4">
      <selection activeCell="B6" sqref="B6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29.421875" style="0" customWidth="1"/>
    <col min="4" max="4" width="18.421875" style="39" customWidth="1"/>
    <col min="5" max="10" width="6.7109375" style="0" hidden="1" customWidth="1"/>
    <col min="11" max="12" width="7.57421875" style="0" hidden="1" customWidth="1"/>
  </cols>
  <sheetData>
    <row r="1" spans="1:12" ht="51" customHeight="1" thickBot="1">
      <c r="A1" s="33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13" t="s">
        <v>79</v>
      </c>
      <c r="B2" s="14" t="s">
        <v>36</v>
      </c>
      <c r="C2" s="14" t="s">
        <v>77</v>
      </c>
      <c r="D2" s="36" t="s">
        <v>49</v>
      </c>
      <c r="E2" s="22" t="s">
        <v>37</v>
      </c>
      <c r="F2" s="22"/>
      <c r="G2" s="22"/>
      <c r="H2" s="22"/>
      <c r="I2" s="22"/>
      <c r="J2" s="22"/>
      <c r="K2" s="15" t="s">
        <v>38</v>
      </c>
      <c r="L2" s="15" t="s">
        <v>39</v>
      </c>
    </row>
    <row r="3" spans="1:12" ht="24.75" customHeight="1">
      <c r="A3" s="2">
        <v>1</v>
      </c>
      <c r="B3" s="1" t="s">
        <v>34</v>
      </c>
      <c r="C3" s="34" t="s">
        <v>83</v>
      </c>
      <c r="D3" s="40">
        <v>400000</v>
      </c>
      <c r="E3" s="1">
        <v>89</v>
      </c>
      <c r="F3" s="1">
        <v>84</v>
      </c>
      <c r="G3" s="1">
        <v>96</v>
      </c>
      <c r="H3" s="1">
        <v>91</v>
      </c>
      <c r="I3" s="1">
        <v>82</v>
      </c>
      <c r="J3" s="1">
        <v>93</v>
      </c>
      <c r="K3" s="1">
        <f>SUM(E3:J3)</f>
        <v>535</v>
      </c>
      <c r="L3" s="7">
        <f>SUM(K3/6)</f>
        <v>89.16666666666667</v>
      </c>
    </row>
    <row r="4" spans="1:12" ht="24.75" customHeight="1">
      <c r="A4" s="2">
        <v>2</v>
      </c>
      <c r="B4" s="1" t="s">
        <v>14</v>
      </c>
      <c r="C4" s="34" t="s">
        <v>60</v>
      </c>
      <c r="D4" s="37">
        <v>400000</v>
      </c>
      <c r="E4" s="1">
        <v>94</v>
      </c>
      <c r="F4" s="1">
        <v>84</v>
      </c>
      <c r="G4" s="1">
        <v>94</v>
      </c>
      <c r="H4" s="1">
        <v>86</v>
      </c>
      <c r="I4" s="1">
        <v>82</v>
      </c>
      <c r="J4" s="1">
        <v>94</v>
      </c>
      <c r="K4" s="1">
        <f>SUM(E4:J4)</f>
        <v>534</v>
      </c>
      <c r="L4" s="7">
        <f>SUM(K4/6)</f>
        <v>89</v>
      </c>
    </row>
    <row r="5" spans="1:12" ht="24.75" customHeight="1">
      <c r="A5" s="2">
        <v>3</v>
      </c>
      <c r="B5" s="1" t="s">
        <v>13</v>
      </c>
      <c r="C5" s="34" t="s">
        <v>59</v>
      </c>
      <c r="D5" s="37">
        <v>400000</v>
      </c>
      <c r="E5" s="1">
        <v>96</v>
      </c>
      <c r="F5" s="1">
        <v>85</v>
      </c>
      <c r="G5" s="1">
        <v>96</v>
      </c>
      <c r="H5" s="1">
        <v>82</v>
      </c>
      <c r="I5" s="1">
        <v>78</v>
      </c>
      <c r="J5" s="1">
        <v>94</v>
      </c>
      <c r="K5" s="1">
        <f>SUM(E5:J5)</f>
        <v>531</v>
      </c>
      <c r="L5" s="7">
        <f>SUM(K5/6)</f>
        <v>88.5</v>
      </c>
    </row>
    <row r="6" spans="1:12" ht="24.75" customHeight="1">
      <c r="A6" s="2">
        <v>4</v>
      </c>
      <c r="B6" s="1" t="s">
        <v>3</v>
      </c>
      <c r="C6" s="34" t="s">
        <v>52</v>
      </c>
      <c r="D6" s="37">
        <v>400000</v>
      </c>
      <c r="E6" s="1">
        <v>98</v>
      </c>
      <c r="F6" s="1">
        <v>74</v>
      </c>
      <c r="G6" s="1">
        <v>87</v>
      </c>
      <c r="H6" s="1">
        <v>82</v>
      </c>
      <c r="I6" s="1">
        <v>89</v>
      </c>
      <c r="J6" s="1">
        <v>98</v>
      </c>
      <c r="K6" s="1">
        <f>SUM(E6:J6)</f>
        <v>528</v>
      </c>
      <c r="L6" s="7">
        <f>SUM(K6/6)</f>
        <v>88</v>
      </c>
    </row>
    <row r="7" spans="1:12" ht="24.75" customHeight="1">
      <c r="A7" s="2">
        <v>5</v>
      </c>
      <c r="B7" s="1" t="s">
        <v>7</v>
      </c>
      <c r="C7" s="34" t="s">
        <v>80</v>
      </c>
      <c r="D7" s="37">
        <v>400000</v>
      </c>
      <c r="E7" s="1">
        <v>96</v>
      </c>
      <c r="F7" s="1">
        <v>70</v>
      </c>
      <c r="G7" s="1">
        <v>92</v>
      </c>
      <c r="H7" s="1">
        <v>86</v>
      </c>
      <c r="I7" s="1">
        <v>85</v>
      </c>
      <c r="J7" s="1">
        <v>98</v>
      </c>
      <c r="K7" s="1">
        <f>SUM(E7:J7)</f>
        <v>527</v>
      </c>
      <c r="L7" s="7">
        <f>SUM(K7/6)</f>
        <v>87.83333333333333</v>
      </c>
    </row>
    <row r="8" spans="1:12" ht="24.75" customHeight="1">
      <c r="A8" s="2">
        <v>6</v>
      </c>
      <c r="B8" s="1" t="s">
        <v>6</v>
      </c>
      <c r="C8" s="34" t="s">
        <v>54</v>
      </c>
      <c r="D8" s="37">
        <v>400000</v>
      </c>
      <c r="E8" s="1">
        <v>94</v>
      </c>
      <c r="F8" s="1">
        <v>76</v>
      </c>
      <c r="G8" s="1">
        <v>92</v>
      </c>
      <c r="H8" s="1">
        <v>82</v>
      </c>
      <c r="I8" s="1">
        <v>84</v>
      </c>
      <c r="J8" s="1">
        <v>96</v>
      </c>
      <c r="K8" s="1">
        <f>SUM(E8:J8)</f>
        <v>524</v>
      </c>
      <c r="L8" s="7">
        <f>SUM(K8/6)</f>
        <v>87.33333333333333</v>
      </c>
    </row>
    <row r="9" spans="1:12" ht="24.75" customHeight="1">
      <c r="A9" s="2">
        <v>7</v>
      </c>
      <c r="B9" s="1" t="s">
        <v>15</v>
      </c>
      <c r="C9" s="34" t="s">
        <v>61</v>
      </c>
      <c r="D9" s="37">
        <v>400000</v>
      </c>
      <c r="E9" s="1">
        <v>93</v>
      </c>
      <c r="F9" s="1">
        <v>71</v>
      </c>
      <c r="G9" s="1">
        <v>86</v>
      </c>
      <c r="H9" s="1">
        <v>86</v>
      </c>
      <c r="I9" s="1">
        <v>88</v>
      </c>
      <c r="J9" s="1">
        <v>98</v>
      </c>
      <c r="K9" s="1">
        <f>SUM(E9:J9)</f>
        <v>522</v>
      </c>
      <c r="L9" s="7">
        <f>SUM(K9/6)</f>
        <v>87</v>
      </c>
    </row>
    <row r="10" spans="1:12" ht="24.75" customHeight="1">
      <c r="A10" s="2">
        <v>8</v>
      </c>
      <c r="B10" s="1" t="s">
        <v>25</v>
      </c>
      <c r="C10" s="34" t="s">
        <v>69</v>
      </c>
      <c r="D10" s="37">
        <v>400000</v>
      </c>
      <c r="E10" s="1">
        <v>93</v>
      </c>
      <c r="F10" s="1">
        <v>79</v>
      </c>
      <c r="G10" s="1">
        <v>86</v>
      </c>
      <c r="H10" s="1">
        <v>93</v>
      </c>
      <c r="I10" s="1">
        <v>80</v>
      </c>
      <c r="J10" s="1">
        <v>91</v>
      </c>
      <c r="K10" s="1">
        <f>SUM(E10:J10)</f>
        <v>522</v>
      </c>
      <c r="L10" s="7">
        <f>SUM(K10/6)</f>
        <v>87</v>
      </c>
    </row>
    <row r="11" spans="1:12" ht="24.75" customHeight="1">
      <c r="A11" s="2">
        <v>9</v>
      </c>
      <c r="B11" s="1" t="s">
        <v>27</v>
      </c>
      <c r="C11" s="34" t="s">
        <v>71</v>
      </c>
      <c r="D11" s="37">
        <v>400000</v>
      </c>
      <c r="E11" s="1">
        <v>66</v>
      </c>
      <c r="F11" s="1">
        <v>84</v>
      </c>
      <c r="G11" s="1">
        <v>96</v>
      </c>
      <c r="H11" s="1">
        <v>95</v>
      </c>
      <c r="I11" s="1">
        <v>84</v>
      </c>
      <c r="J11" s="1">
        <v>88</v>
      </c>
      <c r="K11" s="1">
        <f>SUM(E11:J11)</f>
        <v>513</v>
      </c>
      <c r="L11" s="7">
        <f>SUM(K11/6)</f>
        <v>85.5</v>
      </c>
    </row>
    <row r="12" spans="1:12" ht="24.75" customHeight="1">
      <c r="A12" s="2">
        <v>10</v>
      </c>
      <c r="B12" s="1" t="s">
        <v>22</v>
      </c>
      <c r="C12" s="34" t="s">
        <v>67</v>
      </c>
      <c r="D12" s="37">
        <v>400000</v>
      </c>
      <c r="E12" s="1">
        <v>75</v>
      </c>
      <c r="F12" s="1">
        <v>89</v>
      </c>
      <c r="G12" s="1">
        <v>84</v>
      </c>
      <c r="H12" s="1">
        <v>87</v>
      </c>
      <c r="I12" s="1">
        <v>88</v>
      </c>
      <c r="J12" s="1">
        <v>89</v>
      </c>
      <c r="K12" s="1">
        <f>SUM(E12:J12)</f>
        <v>512</v>
      </c>
      <c r="L12" s="7">
        <f>SUM(K12/6)</f>
        <v>85.33333333333333</v>
      </c>
    </row>
    <row r="13" spans="1:12" ht="24.75" customHeight="1">
      <c r="A13" s="2">
        <v>11</v>
      </c>
      <c r="B13" s="1" t="s">
        <v>2</v>
      </c>
      <c r="C13" s="34" t="s">
        <v>51</v>
      </c>
      <c r="D13" s="37">
        <v>400000</v>
      </c>
      <c r="E13" s="1">
        <v>91</v>
      </c>
      <c r="F13" s="1">
        <v>84</v>
      </c>
      <c r="G13" s="1">
        <v>82</v>
      </c>
      <c r="H13" s="1">
        <v>81</v>
      </c>
      <c r="I13" s="1">
        <v>80</v>
      </c>
      <c r="J13" s="1">
        <v>91</v>
      </c>
      <c r="K13" s="1">
        <f>SUM(E13:J13)</f>
        <v>509</v>
      </c>
      <c r="L13" s="7">
        <f>SUM(K13/6)</f>
        <v>84.83333333333333</v>
      </c>
    </row>
    <row r="14" spans="1:12" ht="24.75" customHeight="1">
      <c r="A14" s="2">
        <v>12</v>
      </c>
      <c r="B14" s="1" t="s">
        <v>5</v>
      </c>
      <c r="C14" s="34" t="s">
        <v>53</v>
      </c>
      <c r="D14" s="37">
        <v>400000</v>
      </c>
      <c r="E14" s="1">
        <v>90</v>
      </c>
      <c r="F14" s="1">
        <v>86</v>
      </c>
      <c r="G14" s="1">
        <v>80</v>
      </c>
      <c r="H14" s="1">
        <v>80</v>
      </c>
      <c r="I14" s="1">
        <v>76</v>
      </c>
      <c r="J14" s="1">
        <v>92</v>
      </c>
      <c r="K14" s="1">
        <f>SUM(E14:J14)</f>
        <v>504</v>
      </c>
      <c r="L14" s="7">
        <f>SUM(K14/6)</f>
        <v>84</v>
      </c>
    </row>
    <row r="15" spans="1:12" ht="24.75" customHeight="1">
      <c r="A15" s="2">
        <v>13</v>
      </c>
      <c r="B15" s="1" t="s">
        <v>10</v>
      </c>
      <c r="C15" s="34" t="s">
        <v>57</v>
      </c>
      <c r="D15" s="37">
        <v>360000</v>
      </c>
      <c r="E15" s="1">
        <v>79</v>
      </c>
      <c r="F15" s="1">
        <v>81</v>
      </c>
      <c r="G15" s="1">
        <v>98</v>
      </c>
      <c r="H15" s="1">
        <v>75</v>
      </c>
      <c r="I15" s="1">
        <v>78</v>
      </c>
      <c r="J15" s="1">
        <v>91</v>
      </c>
      <c r="K15" s="1">
        <f>SUM(E15:J15)</f>
        <v>502</v>
      </c>
      <c r="L15" s="7">
        <f>SUM(K15/6)</f>
        <v>83.66666666666667</v>
      </c>
    </row>
    <row r="16" spans="1:12" ht="24.75" customHeight="1">
      <c r="A16" s="2">
        <v>14</v>
      </c>
      <c r="B16" s="1" t="s">
        <v>84</v>
      </c>
      <c r="C16" s="34" t="s">
        <v>90</v>
      </c>
      <c r="D16" s="37">
        <v>360000</v>
      </c>
      <c r="E16" s="1">
        <v>94</v>
      </c>
      <c r="F16" s="1">
        <v>73</v>
      </c>
      <c r="G16" s="1">
        <v>85</v>
      </c>
      <c r="H16" s="1">
        <v>72</v>
      </c>
      <c r="I16" s="1">
        <v>86</v>
      </c>
      <c r="J16" s="1">
        <v>91</v>
      </c>
      <c r="K16" s="1">
        <f>SUM(E16:J16)</f>
        <v>501</v>
      </c>
      <c r="L16" s="7">
        <f>SUM(K16/6)</f>
        <v>83.5</v>
      </c>
    </row>
    <row r="17" spans="1:12" ht="24.75" customHeight="1">
      <c r="A17" s="2">
        <v>15</v>
      </c>
      <c r="B17" s="1" t="s">
        <v>21</v>
      </c>
      <c r="C17" s="34" t="s">
        <v>66</v>
      </c>
      <c r="D17" s="37">
        <v>360000</v>
      </c>
      <c r="E17" s="1">
        <v>82</v>
      </c>
      <c r="F17" s="1">
        <v>76</v>
      </c>
      <c r="G17" s="1">
        <v>95</v>
      </c>
      <c r="H17" s="1">
        <v>85</v>
      </c>
      <c r="I17" s="1">
        <v>81</v>
      </c>
      <c r="J17" s="1">
        <v>80</v>
      </c>
      <c r="K17" s="1">
        <f>SUM(E17:J17)</f>
        <v>499</v>
      </c>
      <c r="L17" s="7">
        <f>SUM(K17/6)</f>
        <v>83.16666666666667</v>
      </c>
    </row>
    <row r="18" spans="1:12" ht="24.75" customHeight="1">
      <c r="A18" s="2">
        <v>16</v>
      </c>
      <c r="B18" s="1" t="s">
        <v>85</v>
      </c>
      <c r="C18" s="34" t="s">
        <v>65</v>
      </c>
      <c r="D18" s="37">
        <v>360000</v>
      </c>
      <c r="E18" s="1">
        <v>91</v>
      </c>
      <c r="F18" s="1">
        <v>69</v>
      </c>
      <c r="G18" s="1">
        <v>79</v>
      </c>
      <c r="H18" s="1">
        <v>81</v>
      </c>
      <c r="I18" s="1">
        <v>84</v>
      </c>
      <c r="J18" s="1">
        <v>91</v>
      </c>
      <c r="K18" s="1">
        <f>SUM(E18:J18)</f>
        <v>495</v>
      </c>
      <c r="L18" s="7">
        <f>SUM(K18/6)</f>
        <v>82.5</v>
      </c>
    </row>
    <row r="19" spans="1:12" ht="24.75" customHeight="1">
      <c r="A19" s="2">
        <v>17</v>
      </c>
      <c r="B19" s="1" t="s">
        <v>26</v>
      </c>
      <c r="C19" s="34" t="s">
        <v>70</v>
      </c>
      <c r="D19" s="37">
        <v>360000</v>
      </c>
      <c r="E19" s="1">
        <v>81</v>
      </c>
      <c r="F19" s="1">
        <v>76</v>
      </c>
      <c r="G19" s="1">
        <v>89</v>
      </c>
      <c r="H19" s="1">
        <v>81</v>
      </c>
      <c r="I19" s="1">
        <v>72</v>
      </c>
      <c r="J19" s="1">
        <v>90</v>
      </c>
      <c r="K19" s="1">
        <f>SUM(E19:J19)</f>
        <v>489</v>
      </c>
      <c r="L19" s="7">
        <f>SUM(K19/6)</f>
        <v>81.5</v>
      </c>
    </row>
    <row r="20" spans="1:12" ht="24.75" customHeight="1">
      <c r="A20" s="2">
        <v>18</v>
      </c>
      <c r="B20" s="1" t="s">
        <v>11</v>
      </c>
      <c r="C20" s="34" t="s">
        <v>52</v>
      </c>
      <c r="D20" s="37">
        <v>360000</v>
      </c>
      <c r="E20" s="1">
        <v>89</v>
      </c>
      <c r="F20" s="1">
        <v>69</v>
      </c>
      <c r="G20" s="1">
        <v>82</v>
      </c>
      <c r="H20" s="1">
        <v>79</v>
      </c>
      <c r="I20" s="1">
        <v>78</v>
      </c>
      <c r="J20" s="1">
        <v>91</v>
      </c>
      <c r="K20" s="1">
        <f>SUM(E20:J20)</f>
        <v>488</v>
      </c>
      <c r="L20" s="7">
        <f>SUM(K20/6)</f>
        <v>81.33333333333333</v>
      </c>
    </row>
    <row r="21" spans="1:12" ht="24.75" customHeight="1">
      <c r="A21" s="2">
        <v>19</v>
      </c>
      <c r="B21" s="1" t="s">
        <v>4</v>
      </c>
      <c r="C21" s="34" t="s">
        <v>51</v>
      </c>
      <c r="D21" s="37">
        <v>360000</v>
      </c>
      <c r="E21" s="1">
        <v>82</v>
      </c>
      <c r="F21" s="1">
        <v>84</v>
      </c>
      <c r="G21" s="1">
        <v>82</v>
      </c>
      <c r="H21" s="1">
        <v>79</v>
      </c>
      <c r="I21" s="1">
        <v>78</v>
      </c>
      <c r="J21" s="1">
        <v>82</v>
      </c>
      <c r="K21" s="1">
        <f>SUM(E21:J21)</f>
        <v>487</v>
      </c>
      <c r="L21" s="7">
        <f>SUM(K21/6)</f>
        <v>81.16666666666667</v>
      </c>
    </row>
    <row r="22" spans="1:12" ht="24.75" customHeight="1">
      <c r="A22" s="2">
        <v>20</v>
      </c>
      <c r="B22" s="1" t="s">
        <v>17</v>
      </c>
      <c r="C22" s="34" t="s">
        <v>63</v>
      </c>
      <c r="D22" s="37">
        <v>360000</v>
      </c>
      <c r="E22" s="1">
        <v>89</v>
      </c>
      <c r="F22" s="1">
        <v>77</v>
      </c>
      <c r="G22" s="1">
        <v>72</v>
      </c>
      <c r="H22" s="1">
        <v>77</v>
      </c>
      <c r="I22" s="1">
        <v>81</v>
      </c>
      <c r="J22" s="1">
        <v>91</v>
      </c>
      <c r="K22" s="1">
        <f>SUM(E22:J22)</f>
        <v>487</v>
      </c>
      <c r="L22" s="7">
        <f>SUM(K22/6)</f>
        <v>81.16666666666667</v>
      </c>
    </row>
    <row r="23" spans="1:12" ht="24.75" customHeight="1">
      <c r="A23" s="2">
        <v>21</v>
      </c>
      <c r="B23" s="1" t="s">
        <v>89</v>
      </c>
      <c r="C23" s="34" t="s">
        <v>55</v>
      </c>
      <c r="D23" s="37">
        <v>360000</v>
      </c>
      <c r="E23" s="1">
        <v>74</v>
      </c>
      <c r="F23" s="1">
        <v>71</v>
      </c>
      <c r="G23" s="1">
        <v>87</v>
      </c>
      <c r="H23" s="1">
        <v>82</v>
      </c>
      <c r="I23" s="1">
        <v>84</v>
      </c>
      <c r="J23" s="1">
        <v>88</v>
      </c>
      <c r="K23" s="1">
        <f>SUM(E23:J23)</f>
        <v>486</v>
      </c>
      <c r="L23" s="7">
        <f>SUM(K23/6)</f>
        <v>81</v>
      </c>
    </row>
    <row r="24" spans="1:12" ht="24.75" customHeight="1">
      <c r="A24" s="2">
        <v>22</v>
      </c>
      <c r="B24" s="1" t="s">
        <v>23</v>
      </c>
      <c r="C24" s="34" t="s">
        <v>68</v>
      </c>
      <c r="D24" s="37">
        <v>360000</v>
      </c>
      <c r="E24" s="1">
        <v>75</v>
      </c>
      <c r="F24" s="1">
        <v>72</v>
      </c>
      <c r="G24" s="1">
        <v>84</v>
      </c>
      <c r="H24" s="1">
        <v>84</v>
      </c>
      <c r="I24" s="1">
        <v>80</v>
      </c>
      <c r="J24" s="1">
        <v>87</v>
      </c>
      <c r="K24" s="1">
        <f>SUM(E24:J24)</f>
        <v>482</v>
      </c>
      <c r="L24" s="7">
        <f>SUM(K24/6)</f>
        <v>80.33333333333333</v>
      </c>
    </row>
    <row r="25" spans="1:12" ht="24.75" customHeight="1">
      <c r="A25" s="2">
        <v>23</v>
      </c>
      <c r="B25" s="1" t="s">
        <v>16</v>
      </c>
      <c r="C25" s="34" t="s">
        <v>62</v>
      </c>
      <c r="D25" s="37">
        <v>360000</v>
      </c>
      <c r="E25" s="1">
        <v>83</v>
      </c>
      <c r="F25" s="1">
        <v>66</v>
      </c>
      <c r="G25" s="1">
        <v>88</v>
      </c>
      <c r="H25" s="1">
        <v>77</v>
      </c>
      <c r="I25" s="1">
        <v>80</v>
      </c>
      <c r="J25" s="1">
        <v>86</v>
      </c>
      <c r="K25" s="1">
        <f>SUM(E25:J25)</f>
        <v>480</v>
      </c>
      <c r="L25" s="7">
        <f>SUM(K25/6)</f>
        <v>80</v>
      </c>
    </row>
    <row r="26" spans="1:12" ht="24.75" customHeight="1">
      <c r="A26" s="2">
        <v>24</v>
      </c>
      <c r="B26" s="1" t="s">
        <v>29</v>
      </c>
      <c r="C26" s="34" t="s">
        <v>72</v>
      </c>
      <c r="D26" s="37">
        <v>360000</v>
      </c>
      <c r="E26" s="1">
        <v>73</v>
      </c>
      <c r="F26" s="1">
        <v>73</v>
      </c>
      <c r="G26" s="1">
        <v>75</v>
      </c>
      <c r="H26" s="1">
        <v>87</v>
      </c>
      <c r="I26" s="1">
        <v>84</v>
      </c>
      <c r="J26" s="1">
        <v>84</v>
      </c>
      <c r="K26" s="1">
        <f>SUM(E26:J26)</f>
        <v>476</v>
      </c>
      <c r="L26" s="7">
        <f>SUM(K26/6)</f>
        <v>79.33333333333333</v>
      </c>
    </row>
    <row r="27" spans="1:12" ht="24.75" customHeight="1">
      <c r="A27" s="2">
        <v>25</v>
      </c>
      <c r="B27" s="1" t="s">
        <v>12</v>
      </c>
      <c r="C27" s="34" t="s">
        <v>58</v>
      </c>
      <c r="D27" s="37">
        <v>360000</v>
      </c>
      <c r="E27" s="1">
        <v>78</v>
      </c>
      <c r="F27" s="1">
        <v>66</v>
      </c>
      <c r="G27" s="1">
        <v>80</v>
      </c>
      <c r="H27" s="1">
        <v>80</v>
      </c>
      <c r="I27" s="1">
        <v>84</v>
      </c>
      <c r="J27" s="1">
        <v>85</v>
      </c>
      <c r="K27" s="1">
        <f>SUM(E27:J27)</f>
        <v>473</v>
      </c>
      <c r="L27" s="7">
        <f>SUM(K27/6)</f>
        <v>78.83333333333333</v>
      </c>
    </row>
    <row r="28" spans="1:12" ht="24.75" customHeight="1">
      <c r="A28" s="2">
        <v>26</v>
      </c>
      <c r="B28" s="1" t="s">
        <v>32</v>
      </c>
      <c r="C28" s="34" t="s">
        <v>75</v>
      </c>
      <c r="D28" s="37">
        <v>360000</v>
      </c>
      <c r="E28" s="1">
        <v>73</v>
      </c>
      <c r="F28" s="1">
        <v>77</v>
      </c>
      <c r="G28" s="1">
        <v>82</v>
      </c>
      <c r="H28" s="1">
        <v>81</v>
      </c>
      <c r="I28" s="1">
        <v>77</v>
      </c>
      <c r="J28" s="1">
        <v>82</v>
      </c>
      <c r="K28" s="1">
        <f>SUM(E28:J28)</f>
        <v>472</v>
      </c>
      <c r="L28" s="7">
        <f>SUM(K28/6)</f>
        <v>78.66666666666667</v>
      </c>
    </row>
    <row r="29" spans="1:12" ht="24.75" customHeight="1">
      <c r="A29" s="2">
        <v>27</v>
      </c>
      <c r="B29" s="1" t="s">
        <v>31</v>
      </c>
      <c r="C29" s="34" t="s">
        <v>74</v>
      </c>
      <c r="D29" s="37">
        <v>360000</v>
      </c>
      <c r="E29" s="1">
        <v>68</v>
      </c>
      <c r="F29" s="1">
        <v>68</v>
      </c>
      <c r="G29" s="1">
        <v>84</v>
      </c>
      <c r="H29" s="1">
        <v>91</v>
      </c>
      <c r="I29" s="1">
        <v>71</v>
      </c>
      <c r="J29" s="1">
        <v>88</v>
      </c>
      <c r="K29" s="1">
        <f>SUM(E29:J29)</f>
        <v>470</v>
      </c>
      <c r="L29" s="7">
        <f>SUM(K29/6)</f>
        <v>78.33333333333333</v>
      </c>
    </row>
    <row r="30" spans="1:12" ht="24.75" customHeight="1">
      <c r="A30" s="2">
        <v>28</v>
      </c>
      <c r="B30" s="1" t="s">
        <v>33</v>
      </c>
      <c r="C30" s="34" t="s">
        <v>76</v>
      </c>
      <c r="D30" s="37">
        <v>360000</v>
      </c>
      <c r="E30" s="1">
        <v>79</v>
      </c>
      <c r="F30" s="1">
        <v>71</v>
      </c>
      <c r="G30" s="1">
        <v>84</v>
      </c>
      <c r="H30" s="1">
        <v>75</v>
      </c>
      <c r="I30" s="1">
        <v>75</v>
      </c>
      <c r="J30" s="1">
        <v>86</v>
      </c>
      <c r="K30" s="1">
        <f>SUM(E30:J30)</f>
        <v>470</v>
      </c>
      <c r="L30" s="7">
        <f>SUM(K30/6)</f>
        <v>78.33333333333333</v>
      </c>
    </row>
    <row r="31" spans="1:12" ht="24.75" customHeight="1">
      <c r="A31" s="2">
        <v>29</v>
      </c>
      <c r="B31" s="1" t="s">
        <v>1</v>
      </c>
      <c r="C31" s="34" t="s">
        <v>50</v>
      </c>
      <c r="D31" s="37">
        <v>360000</v>
      </c>
      <c r="E31" s="1">
        <v>75</v>
      </c>
      <c r="F31" s="1">
        <v>71</v>
      </c>
      <c r="G31" s="1">
        <v>85</v>
      </c>
      <c r="H31" s="1">
        <v>82</v>
      </c>
      <c r="I31" s="1">
        <v>73</v>
      </c>
      <c r="J31" s="1">
        <v>83</v>
      </c>
      <c r="K31" s="1">
        <f>SUM(E31:J31)</f>
        <v>469</v>
      </c>
      <c r="L31" s="7">
        <f>SUM(K31/6)</f>
        <v>78.16666666666667</v>
      </c>
    </row>
    <row r="32" spans="1:12" ht="24.75" customHeight="1">
      <c r="A32" s="2">
        <v>30</v>
      </c>
      <c r="B32" s="1" t="s">
        <v>9</v>
      </c>
      <c r="C32" s="34" t="s">
        <v>56</v>
      </c>
      <c r="D32" s="37">
        <v>360000</v>
      </c>
      <c r="E32" s="1">
        <v>75</v>
      </c>
      <c r="F32" s="1">
        <v>81</v>
      </c>
      <c r="G32" s="1">
        <v>75</v>
      </c>
      <c r="H32" s="1">
        <v>75</v>
      </c>
      <c r="I32" s="1">
        <v>86</v>
      </c>
      <c r="J32" s="1">
        <v>77</v>
      </c>
      <c r="K32" s="1">
        <f>SUM(E32:J32)</f>
        <v>469</v>
      </c>
      <c r="L32" s="7">
        <f>SUM(K32/6)</f>
        <v>78.16666666666667</v>
      </c>
    </row>
    <row r="33" spans="1:12" ht="24.75" customHeight="1">
      <c r="A33" s="2">
        <v>31</v>
      </c>
      <c r="B33" s="1" t="s">
        <v>18</v>
      </c>
      <c r="C33" s="34" t="s">
        <v>81</v>
      </c>
      <c r="D33" s="37">
        <v>360000</v>
      </c>
      <c r="E33" s="1">
        <v>75</v>
      </c>
      <c r="F33" s="1">
        <v>66</v>
      </c>
      <c r="G33" s="1">
        <v>89</v>
      </c>
      <c r="H33" s="1">
        <v>77</v>
      </c>
      <c r="I33" s="1">
        <v>80</v>
      </c>
      <c r="J33" s="1">
        <v>82</v>
      </c>
      <c r="K33" s="1">
        <f>SUM(E33:J33)</f>
        <v>469</v>
      </c>
      <c r="L33" s="7">
        <f>SUM(K33/6)</f>
        <v>78.16666666666667</v>
      </c>
    </row>
    <row r="34" spans="1:12" ht="24.75" customHeight="1">
      <c r="A34" s="2">
        <v>32</v>
      </c>
      <c r="B34" s="1" t="s">
        <v>86</v>
      </c>
      <c r="C34" s="34" t="s">
        <v>82</v>
      </c>
      <c r="D34" s="37">
        <v>360000</v>
      </c>
      <c r="E34" s="1">
        <v>72</v>
      </c>
      <c r="F34" s="1">
        <v>81</v>
      </c>
      <c r="G34" s="1">
        <v>82</v>
      </c>
      <c r="H34" s="1">
        <v>81</v>
      </c>
      <c r="I34" s="1">
        <v>77</v>
      </c>
      <c r="J34" s="1">
        <v>74</v>
      </c>
      <c r="K34" s="1">
        <f>SUM(E34:J34)</f>
        <v>467</v>
      </c>
      <c r="L34" s="7">
        <f>SUM(K34/6)</f>
        <v>77.83333333333333</v>
      </c>
    </row>
    <row r="35" spans="1:12" ht="24.75" customHeight="1">
      <c r="A35" s="2">
        <v>33</v>
      </c>
      <c r="B35" s="1" t="s">
        <v>87</v>
      </c>
      <c r="C35" s="34" t="s">
        <v>64</v>
      </c>
      <c r="D35" s="37">
        <v>300000</v>
      </c>
      <c r="E35" s="1">
        <v>71</v>
      </c>
      <c r="F35" s="1">
        <v>68</v>
      </c>
      <c r="G35" s="1">
        <v>70</v>
      </c>
      <c r="H35" s="1">
        <v>77</v>
      </c>
      <c r="I35" s="1">
        <v>72</v>
      </c>
      <c r="J35" s="1">
        <v>77</v>
      </c>
      <c r="K35" s="1">
        <f>SUM(E35:J35)</f>
        <v>435</v>
      </c>
      <c r="L35" s="7">
        <f>SUM(K35/6)</f>
        <v>72.5</v>
      </c>
    </row>
    <row r="36" spans="1:12" ht="24.75" customHeight="1" thickBot="1">
      <c r="A36" s="3">
        <v>34</v>
      </c>
      <c r="B36" s="5" t="s">
        <v>88</v>
      </c>
      <c r="C36" s="35" t="s">
        <v>73</v>
      </c>
      <c r="D36" s="38">
        <v>300000</v>
      </c>
      <c r="E36" s="5">
        <v>62</v>
      </c>
      <c r="F36" s="5">
        <v>59</v>
      </c>
      <c r="G36" s="5">
        <v>64</v>
      </c>
      <c r="H36" s="5">
        <v>80</v>
      </c>
      <c r="I36" s="5">
        <v>72</v>
      </c>
      <c r="J36" s="5">
        <v>72</v>
      </c>
      <c r="K36" s="5">
        <f>SUM(E36:J36)</f>
        <v>409</v>
      </c>
      <c r="L36" s="31">
        <f>SUM(K36/6)</f>
        <v>68.16666666666667</v>
      </c>
    </row>
    <row r="37" spans="11:12" ht="15">
      <c r="K37" s="16"/>
      <c r="L37" s="16"/>
    </row>
  </sheetData>
  <mergeCells count="2">
    <mergeCell ref="A1:L1"/>
    <mergeCell ref="E2:J2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B1">
      <selection activeCell="M1" sqref="M1:M1048576"/>
    </sheetView>
  </sheetViews>
  <sheetFormatPr defaultColWidth="9.140625" defaultRowHeight="15"/>
  <cols>
    <col min="1" max="1" width="4.8515625" style="0" hidden="1" customWidth="1"/>
    <col min="2" max="2" width="6.7109375" style="0" customWidth="1"/>
    <col min="3" max="3" width="22.421875" style="0" customWidth="1"/>
    <col min="4" max="9" width="6.7109375" style="0" customWidth="1"/>
    <col min="10" max="10" width="7.8515625" style="0" customWidth="1"/>
    <col min="11" max="12" width="7.57421875" style="0" hidden="1" customWidth="1"/>
    <col min="13" max="13" width="12.57421875" style="17" customWidth="1"/>
  </cols>
  <sheetData>
    <row r="1" spans="1:12" ht="5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6.75" customHeight="1" thickBot="1"/>
    <row r="3" spans="1:13" ht="30" customHeight="1">
      <c r="A3" s="20" t="s">
        <v>35</v>
      </c>
      <c r="B3" s="23" t="s">
        <v>48</v>
      </c>
      <c r="C3" s="23" t="s">
        <v>36</v>
      </c>
      <c r="D3" s="23" t="s">
        <v>37</v>
      </c>
      <c r="E3" s="23"/>
      <c r="F3" s="23"/>
      <c r="G3" s="23"/>
      <c r="H3" s="23"/>
      <c r="I3" s="23"/>
      <c r="J3" s="30" t="s">
        <v>38</v>
      </c>
      <c r="K3" s="30" t="s">
        <v>39</v>
      </c>
      <c r="L3" s="23" t="s">
        <v>40</v>
      </c>
      <c r="M3" s="29" t="s">
        <v>49</v>
      </c>
    </row>
    <row r="4" spans="1:13" ht="30" customHeight="1">
      <c r="A4" s="21"/>
      <c r="B4" s="23"/>
      <c r="C4" s="23"/>
      <c r="D4" s="12" t="s">
        <v>41</v>
      </c>
      <c r="E4" s="12" t="s">
        <v>42</v>
      </c>
      <c r="F4" s="12" t="s">
        <v>43</v>
      </c>
      <c r="G4" s="12" t="s">
        <v>44</v>
      </c>
      <c r="H4" s="12" t="s">
        <v>45</v>
      </c>
      <c r="I4" s="12" t="s">
        <v>46</v>
      </c>
      <c r="J4" s="30"/>
      <c r="K4" s="23"/>
      <c r="L4" s="23"/>
      <c r="M4" s="29"/>
    </row>
    <row r="5" spans="1:13" ht="30" customHeight="1">
      <c r="A5" s="2">
        <v>34</v>
      </c>
      <c r="B5" s="1">
        <v>1</v>
      </c>
      <c r="C5" s="1" t="s">
        <v>47</v>
      </c>
      <c r="D5" s="1">
        <v>89</v>
      </c>
      <c r="E5" s="1">
        <v>84</v>
      </c>
      <c r="F5" s="1">
        <v>96</v>
      </c>
      <c r="G5" s="1">
        <v>91</v>
      </c>
      <c r="H5" s="1">
        <v>82</v>
      </c>
      <c r="I5" s="1">
        <v>93</v>
      </c>
      <c r="J5" s="1">
        <f aca="true" t="shared" si="0" ref="J5:J38">SUM(D5:I5)</f>
        <v>535</v>
      </c>
      <c r="K5" s="7">
        <f aca="true" t="shared" si="1" ref="K5:K38">SUM(J5/6)</f>
        <v>89.16666666666667</v>
      </c>
      <c r="L5" s="1">
        <f aca="true" t="shared" si="2" ref="L5:L38">RANK(J5,$J$5:$J$38,0)</f>
        <v>1</v>
      </c>
      <c r="M5" s="18">
        <v>400000</v>
      </c>
    </row>
    <row r="6" spans="1:13" ht="30" customHeight="1">
      <c r="A6" s="2">
        <v>14</v>
      </c>
      <c r="B6" s="1">
        <v>2</v>
      </c>
      <c r="C6" s="1" t="s">
        <v>14</v>
      </c>
      <c r="D6" s="1">
        <v>94</v>
      </c>
      <c r="E6" s="1">
        <v>84</v>
      </c>
      <c r="F6" s="1">
        <v>94</v>
      </c>
      <c r="G6" s="1">
        <v>86</v>
      </c>
      <c r="H6" s="1">
        <v>82</v>
      </c>
      <c r="I6" s="1">
        <v>94</v>
      </c>
      <c r="J6" s="1">
        <f t="shared" si="0"/>
        <v>534</v>
      </c>
      <c r="K6" s="7">
        <f t="shared" si="1"/>
        <v>89</v>
      </c>
      <c r="L6" s="1">
        <f t="shared" si="2"/>
        <v>2</v>
      </c>
      <c r="M6" s="18">
        <v>400000</v>
      </c>
    </row>
    <row r="7" spans="1:13" ht="30" customHeight="1">
      <c r="A7" s="2">
        <v>13</v>
      </c>
      <c r="B7" s="1">
        <v>3</v>
      </c>
      <c r="C7" s="1" t="s">
        <v>13</v>
      </c>
      <c r="D7" s="1">
        <v>96</v>
      </c>
      <c r="E7" s="1">
        <v>85</v>
      </c>
      <c r="F7" s="1">
        <v>96</v>
      </c>
      <c r="G7" s="1">
        <v>82</v>
      </c>
      <c r="H7" s="1">
        <v>78</v>
      </c>
      <c r="I7" s="1">
        <v>94</v>
      </c>
      <c r="J7" s="1">
        <f t="shared" si="0"/>
        <v>531</v>
      </c>
      <c r="K7" s="7">
        <f t="shared" si="1"/>
        <v>88.5</v>
      </c>
      <c r="L7" s="1">
        <f t="shared" si="2"/>
        <v>3</v>
      </c>
      <c r="M7" s="18">
        <v>400000</v>
      </c>
    </row>
    <row r="8" spans="1:13" ht="30" customHeight="1">
      <c r="A8" s="2">
        <v>4</v>
      </c>
      <c r="B8" s="1">
        <v>4</v>
      </c>
      <c r="C8" s="1" t="s">
        <v>3</v>
      </c>
      <c r="D8" s="1">
        <v>98</v>
      </c>
      <c r="E8" s="1">
        <v>74</v>
      </c>
      <c r="F8" s="1">
        <v>87</v>
      </c>
      <c r="G8" s="1">
        <v>82</v>
      </c>
      <c r="H8" s="1">
        <v>89</v>
      </c>
      <c r="I8" s="1">
        <v>98</v>
      </c>
      <c r="J8" s="1">
        <f t="shared" si="0"/>
        <v>528</v>
      </c>
      <c r="K8" s="7">
        <f t="shared" si="1"/>
        <v>88</v>
      </c>
      <c r="L8" s="1">
        <f t="shared" si="2"/>
        <v>4</v>
      </c>
      <c r="M8" s="18">
        <v>400000</v>
      </c>
    </row>
    <row r="9" spans="1:13" ht="30" customHeight="1">
      <c r="A9" s="2">
        <v>7</v>
      </c>
      <c r="B9" s="1">
        <v>5</v>
      </c>
      <c r="C9" s="1" t="s">
        <v>7</v>
      </c>
      <c r="D9" s="1">
        <v>96</v>
      </c>
      <c r="E9" s="1">
        <v>70</v>
      </c>
      <c r="F9" s="1">
        <v>92</v>
      </c>
      <c r="G9" s="1">
        <v>86</v>
      </c>
      <c r="H9" s="1">
        <v>85</v>
      </c>
      <c r="I9" s="1">
        <v>98</v>
      </c>
      <c r="J9" s="1">
        <f t="shared" si="0"/>
        <v>527</v>
      </c>
      <c r="K9" s="7">
        <f t="shared" si="1"/>
        <v>87.83333333333333</v>
      </c>
      <c r="L9" s="1">
        <f t="shared" si="2"/>
        <v>5</v>
      </c>
      <c r="M9" s="18">
        <v>400000</v>
      </c>
    </row>
    <row r="10" spans="1:13" ht="30" customHeight="1">
      <c r="A10" s="2">
        <v>6</v>
      </c>
      <c r="B10" s="1">
        <v>6</v>
      </c>
      <c r="C10" s="1" t="s">
        <v>6</v>
      </c>
      <c r="D10" s="1">
        <v>94</v>
      </c>
      <c r="E10" s="1">
        <v>76</v>
      </c>
      <c r="F10" s="1">
        <v>92</v>
      </c>
      <c r="G10" s="1">
        <v>82</v>
      </c>
      <c r="H10" s="1">
        <v>84</v>
      </c>
      <c r="I10" s="1">
        <v>96</v>
      </c>
      <c r="J10" s="1">
        <f t="shared" si="0"/>
        <v>524</v>
      </c>
      <c r="K10" s="7">
        <f t="shared" si="1"/>
        <v>87.33333333333333</v>
      </c>
      <c r="L10" s="1">
        <f t="shared" si="2"/>
        <v>6</v>
      </c>
      <c r="M10" s="18">
        <v>400000</v>
      </c>
    </row>
    <row r="11" spans="1:13" ht="30" customHeight="1">
      <c r="A11" s="2">
        <v>15</v>
      </c>
      <c r="B11" s="1">
        <v>7</v>
      </c>
      <c r="C11" s="1" t="s">
        <v>15</v>
      </c>
      <c r="D11" s="1">
        <v>93</v>
      </c>
      <c r="E11" s="1">
        <v>71</v>
      </c>
      <c r="F11" s="1">
        <v>86</v>
      </c>
      <c r="G11" s="1">
        <v>86</v>
      </c>
      <c r="H11" s="1">
        <v>88</v>
      </c>
      <c r="I11" s="1">
        <v>98</v>
      </c>
      <c r="J11" s="1">
        <f t="shared" si="0"/>
        <v>522</v>
      </c>
      <c r="K11" s="7">
        <f t="shared" si="1"/>
        <v>87</v>
      </c>
      <c r="L11" s="1">
        <f t="shared" si="2"/>
        <v>7</v>
      </c>
      <c r="M11" s="18">
        <v>400000</v>
      </c>
    </row>
    <row r="12" spans="1:13" ht="30" customHeight="1">
      <c r="A12" s="2">
        <v>25</v>
      </c>
      <c r="B12" s="1">
        <v>7</v>
      </c>
      <c r="C12" s="1" t="s">
        <v>25</v>
      </c>
      <c r="D12" s="1">
        <v>93</v>
      </c>
      <c r="E12" s="1">
        <v>79</v>
      </c>
      <c r="F12" s="1">
        <v>86</v>
      </c>
      <c r="G12" s="1">
        <v>93</v>
      </c>
      <c r="H12" s="1">
        <v>80</v>
      </c>
      <c r="I12" s="1">
        <v>91</v>
      </c>
      <c r="J12" s="1">
        <f t="shared" si="0"/>
        <v>522</v>
      </c>
      <c r="K12" s="7">
        <f t="shared" si="1"/>
        <v>87</v>
      </c>
      <c r="L12" s="1">
        <f t="shared" si="2"/>
        <v>7</v>
      </c>
      <c r="M12" s="18">
        <v>400000</v>
      </c>
    </row>
    <row r="13" spans="1:13" ht="30" customHeight="1">
      <c r="A13" s="2">
        <v>27</v>
      </c>
      <c r="B13" s="1">
        <v>9</v>
      </c>
      <c r="C13" s="1" t="s">
        <v>27</v>
      </c>
      <c r="D13" s="1">
        <v>66</v>
      </c>
      <c r="E13" s="1">
        <v>84</v>
      </c>
      <c r="F13" s="1">
        <v>96</v>
      </c>
      <c r="G13" s="1">
        <v>95</v>
      </c>
      <c r="H13" s="1">
        <v>84</v>
      </c>
      <c r="I13" s="1">
        <v>88</v>
      </c>
      <c r="J13" s="1">
        <f t="shared" si="0"/>
        <v>513</v>
      </c>
      <c r="K13" s="7">
        <f t="shared" si="1"/>
        <v>85.5</v>
      </c>
      <c r="L13" s="1">
        <f t="shared" si="2"/>
        <v>9</v>
      </c>
      <c r="M13" s="18">
        <v>400000</v>
      </c>
    </row>
    <row r="14" spans="1:13" ht="30" customHeight="1">
      <c r="A14" s="2">
        <v>22</v>
      </c>
      <c r="B14" s="1">
        <v>10</v>
      </c>
      <c r="C14" s="1" t="s">
        <v>22</v>
      </c>
      <c r="D14" s="1">
        <v>75</v>
      </c>
      <c r="E14" s="1">
        <v>89</v>
      </c>
      <c r="F14" s="1">
        <v>84</v>
      </c>
      <c r="G14" s="1">
        <v>87</v>
      </c>
      <c r="H14" s="1">
        <v>88</v>
      </c>
      <c r="I14" s="1">
        <v>89</v>
      </c>
      <c r="J14" s="1">
        <f t="shared" si="0"/>
        <v>512</v>
      </c>
      <c r="K14" s="7">
        <f t="shared" si="1"/>
        <v>85.33333333333333</v>
      </c>
      <c r="L14" s="1">
        <f t="shared" si="2"/>
        <v>10</v>
      </c>
      <c r="M14" s="18">
        <v>400000</v>
      </c>
    </row>
    <row r="15" spans="1:13" ht="30" customHeight="1">
      <c r="A15" s="2">
        <v>2</v>
      </c>
      <c r="B15" s="1">
        <v>11</v>
      </c>
      <c r="C15" s="1" t="s">
        <v>2</v>
      </c>
      <c r="D15" s="1">
        <v>91</v>
      </c>
      <c r="E15" s="1">
        <v>84</v>
      </c>
      <c r="F15" s="1">
        <v>82</v>
      </c>
      <c r="G15" s="1">
        <v>81</v>
      </c>
      <c r="H15" s="1">
        <v>80</v>
      </c>
      <c r="I15" s="1">
        <v>91</v>
      </c>
      <c r="J15" s="1">
        <f t="shared" si="0"/>
        <v>509</v>
      </c>
      <c r="K15" s="7">
        <f t="shared" si="1"/>
        <v>84.83333333333333</v>
      </c>
      <c r="L15" s="1">
        <f t="shared" si="2"/>
        <v>11</v>
      </c>
      <c r="M15" s="18">
        <v>400000</v>
      </c>
    </row>
    <row r="16" spans="1:13" ht="30" customHeight="1">
      <c r="A16" s="2">
        <v>5</v>
      </c>
      <c r="B16" s="1">
        <v>12</v>
      </c>
      <c r="C16" s="1" t="s">
        <v>5</v>
      </c>
      <c r="D16" s="1">
        <v>90</v>
      </c>
      <c r="E16" s="1">
        <v>86</v>
      </c>
      <c r="F16" s="1">
        <v>80</v>
      </c>
      <c r="G16" s="1">
        <v>80</v>
      </c>
      <c r="H16" s="1">
        <v>76</v>
      </c>
      <c r="I16" s="1">
        <v>92</v>
      </c>
      <c r="J16" s="1">
        <f t="shared" si="0"/>
        <v>504</v>
      </c>
      <c r="K16" s="7">
        <f t="shared" si="1"/>
        <v>84</v>
      </c>
      <c r="L16" s="1">
        <f t="shared" si="2"/>
        <v>12</v>
      </c>
      <c r="M16" s="18">
        <v>400000</v>
      </c>
    </row>
    <row r="17" spans="1:13" ht="30" customHeight="1">
      <c r="A17" s="2">
        <v>10</v>
      </c>
      <c r="B17" s="1">
        <v>13</v>
      </c>
      <c r="C17" s="1" t="s">
        <v>10</v>
      </c>
      <c r="D17" s="1">
        <v>79</v>
      </c>
      <c r="E17" s="1">
        <v>81</v>
      </c>
      <c r="F17" s="1">
        <v>98</v>
      </c>
      <c r="G17" s="1">
        <v>75</v>
      </c>
      <c r="H17" s="1">
        <v>78</v>
      </c>
      <c r="I17" s="1">
        <v>91</v>
      </c>
      <c r="J17" s="1">
        <f t="shared" si="0"/>
        <v>502</v>
      </c>
      <c r="K17" s="7">
        <f t="shared" si="1"/>
        <v>83.66666666666667</v>
      </c>
      <c r="L17" s="1">
        <f t="shared" si="2"/>
        <v>13</v>
      </c>
      <c r="M17" s="18">
        <v>360000</v>
      </c>
    </row>
    <row r="18" spans="1:13" ht="30" customHeight="1">
      <c r="A18" s="2">
        <v>28</v>
      </c>
      <c r="B18" s="1">
        <v>14</v>
      </c>
      <c r="C18" s="1" t="s">
        <v>28</v>
      </c>
      <c r="D18" s="1">
        <v>94</v>
      </c>
      <c r="E18" s="1">
        <v>73</v>
      </c>
      <c r="F18" s="1">
        <v>85</v>
      </c>
      <c r="G18" s="1">
        <v>72</v>
      </c>
      <c r="H18" s="1">
        <v>86</v>
      </c>
      <c r="I18" s="1">
        <v>91</v>
      </c>
      <c r="J18" s="1">
        <f t="shared" si="0"/>
        <v>501</v>
      </c>
      <c r="K18" s="7">
        <f t="shared" si="1"/>
        <v>83.5</v>
      </c>
      <c r="L18" s="1">
        <f t="shared" si="2"/>
        <v>14</v>
      </c>
      <c r="M18" s="18">
        <v>360000</v>
      </c>
    </row>
    <row r="19" spans="1:13" ht="30" customHeight="1">
      <c r="A19" s="2">
        <v>21</v>
      </c>
      <c r="B19" s="1">
        <v>15</v>
      </c>
      <c r="C19" s="1" t="s">
        <v>21</v>
      </c>
      <c r="D19" s="1">
        <v>82</v>
      </c>
      <c r="E19" s="1">
        <v>76</v>
      </c>
      <c r="F19" s="1">
        <v>95</v>
      </c>
      <c r="G19" s="1">
        <v>85</v>
      </c>
      <c r="H19" s="1">
        <v>81</v>
      </c>
      <c r="I19" s="1">
        <v>80</v>
      </c>
      <c r="J19" s="1">
        <f t="shared" si="0"/>
        <v>499</v>
      </c>
      <c r="K19" s="7">
        <f t="shared" si="1"/>
        <v>83.16666666666667</v>
      </c>
      <c r="L19" s="1">
        <f t="shared" si="2"/>
        <v>15</v>
      </c>
      <c r="M19" s="18">
        <v>360000</v>
      </c>
    </row>
    <row r="20" spans="1:13" ht="30" customHeight="1">
      <c r="A20" s="2">
        <v>20</v>
      </c>
      <c r="B20" s="1">
        <v>16</v>
      </c>
      <c r="C20" s="1" t="s">
        <v>20</v>
      </c>
      <c r="D20" s="1">
        <v>91</v>
      </c>
      <c r="E20" s="1">
        <v>69</v>
      </c>
      <c r="F20" s="1">
        <v>79</v>
      </c>
      <c r="G20" s="1">
        <v>81</v>
      </c>
      <c r="H20" s="1">
        <v>84</v>
      </c>
      <c r="I20" s="1">
        <v>91</v>
      </c>
      <c r="J20" s="1">
        <f t="shared" si="0"/>
        <v>495</v>
      </c>
      <c r="K20" s="7">
        <f t="shared" si="1"/>
        <v>82.5</v>
      </c>
      <c r="L20" s="1">
        <f t="shared" si="2"/>
        <v>16</v>
      </c>
      <c r="M20" s="18">
        <v>360000</v>
      </c>
    </row>
    <row r="21" spans="1:13" ht="30" customHeight="1">
      <c r="A21" s="2">
        <v>26</v>
      </c>
      <c r="B21" s="1">
        <v>17</v>
      </c>
      <c r="C21" s="1" t="s">
        <v>26</v>
      </c>
      <c r="D21" s="1">
        <v>81</v>
      </c>
      <c r="E21" s="1">
        <v>76</v>
      </c>
      <c r="F21" s="1">
        <v>89</v>
      </c>
      <c r="G21" s="1">
        <v>81</v>
      </c>
      <c r="H21" s="1">
        <v>72</v>
      </c>
      <c r="I21" s="1">
        <v>90</v>
      </c>
      <c r="J21" s="1">
        <f t="shared" si="0"/>
        <v>489</v>
      </c>
      <c r="K21" s="7">
        <f t="shared" si="1"/>
        <v>81.5</v>
      </c>
      <c r="L21" s="1">
        <f t="shared" si="2"/>
        <v>17</v>
      </c>
      <c r="M21" s="18">
        <v>360000</v>
      </c>
    </row>
    <row r="22" spans="1:13" ht="30" customHeight="1">
      <c r="A22" s="2">
        <v>11</v>
      </c>
      <c r="B22" s="1">
        <v>18</v>
      </c>
      <c r="C22" s="1" t="s">
        <v>11</v>
      </c>
      <c r="D22" s="1">
        <v>89</v>
      </c>
      <c r="E22" s="1">
        <v>69</v>
      </c>
      <c r="F22" s="1">
        <v>82</v>
      </c>
      <c r="G22" s="1">
        <v>79</v>
      </c>
      <c r="H22" s="1">
        <v>78</v>
      </c>
      <c r="I22" s="1">
        <v>91</v>
      </c>
      <c r="J22" s="1">
        <f t="shared" si="0"/>
        <v>488</v>
      </c>
      <c r="K22" s="7">
        <f t="shared" si="1"/>
        <v>81.33333333333333</v>
      </c>
      <c r="L22" s="1">
        <f t="shared" si="2"/>
        <v>18</v>
      </c>
      <c r="M22" s="18">
        <v>360000</v>
      </c>
    </row>
    <row r="23" spans="1:13" ht="30" customHeight="1">
      <c r="A23" s="2">
        <v>3</v>
      </c>
      <c r="B23" s="1">
        <v>19</v>
      </c>
      <c r="C23" s="1" t="s">
        <v>4</v>
      </c>
      <c r="D23" s="1">
        <v>82</v>
      </c>
      <c r="E23" s="1">
        <v>84</v>
      </c>
      <c r="F23" s="1">
        <v>82</v>
      </c>
      <c r="G23" s="1">
        <v>79</v>
      </c>
      <c r="H23" s="1">
        <v>78</v>
      </c>
      <c r="I23" s="1">
        <v>82</v>
      </c>
      <c r="J23" s="1">
        <f t="shared" si="0"/>
        <v>487</v>
      </c>
      <c r="K23" s="7">
        <f t="shared" si="1"/>
        <v>81.16666666666667</v>
      </c>
      <c r="L23" s="1">
        <f t="shared" si="2"/>
        <v>19</v>
      </c>
      <c r="M23" s="18">
        <v>360000</v>
      </c>
    </row>
    <row r="24" spans="1:13" ht="30" customHeight="1">
      <c r="A24" s="2">
        <v>17</v>
      </c>
      <c r="B24" s="1">
        <v>19</v>
      </c>
      <c r="C24" s="1" t="s">
        <v>17</v>
      </c>
      <c r="D24" s="1">
        <v>89</v>
      </c>
      <c r="E24" s="1">
        <v>77</v>
      </c>
      <c r="F24" s="1">
        <v>72</v>
      </c>
      <c r="G24" s="1">
        <v>77</v>
      </c>
      <c r="H24" s="1">
        <v>81</v>
      </c>
      <c r="I24" s="1">
        <v>91</v>
      </c>
      <c r="J24" s="1">
        <f t="shared" si="0"/>
        <v>487</v>
      </c>
      <c r="K24" s="7">
        <f t="shared" si="1"/>
        <v>81.16666666666667</v>
      </c>
      <c r="L24" s="1">
        <f t="shared" si="2"/>
        <v>19</v>
      </c>
      <c r="M24" s="18">
        <v>360000</v>
      </c>
    </row>
    <row r="25" spans="1:13" ht="30" customHeight="1">
      <c r="A25" s="2">
        <v>8</v>
      </c>
      <c r="B25" s="1">
        <v>21</v>
      </c>
      <c r="C25" s="1" t="s">
        <v>8</v>
      </c>
      <c r="D25" s="1">
        <v>74</v>
      </c>
      <c r="E25" s="1">
        <v>71</v>
      </c>
      <c r="F25" s="1">
        <v>87</v>
      </c>
      <c r="G25" s="1">
        <v>82</v>
      </c>
      <c r="H25" s="1">
        <v>84</v>
      </c>
      <c r="I25" s="1">
        <v>88</v>
      </c>
      <c r="J25" s="1">
        <f t="shared" si="0"/>
        <v>486</v>
      </c>
      <c r="K25" s="7">
        <f t="shared" si="1"/>
        <v>81</v>
      </c>
      <c r="L25" s="1">
        <f t="shared" si="2"/>
        <v>21</v>
      </c>
      <c r="M25" s="18">
        <v>360000</v>
      </c>
    </row>
    <row r="26" spans="1:13" ht="30" customHeight="1">
      <c r="A26" s="2">
        <v>23</v>
      </c>
      <c r="B26" s="1">
        <v>22</v>
      </c>
      <c r="C26" s="1" t="s">
        <v>23</v>
      </c>
      <c r="D26" s="1">
        <v>75</v>
      </c>
      <c r="E26" s="1">
        <v>72</v>
      </c>
      <c r="F26" s="1">
        <v>84</v>
      </c>
      <c r="G26" s="1">
        <v>84</v>
      </c>
      <c r="H26" s="1">
        <v>80</v>
      </c>
      <c r="I26" s="1">
        <v>87</v>
      </c>
      <c r="J26" s="1">
        <f t="shared" si="0"/>
        <v>482</v>
      </c>
      <c r="K26" s="7">
        <f t="shared" si="1"/>
        <v>80.33333333333333</v>
      </c>
      <c r="L26" s="1">
        <f t="shared" si="2"/>
        <v>22</v>
      </c>
      <c r="M26" s="18">
        <v>360000</v>
      </c>
    </row>
    <row r="27" spans="1:13" ht="30" customHeight="1">
      <c r="A27" s="2">
        <v>16</v>
      </c>
      <c r="B27" s="1">
        <v>23</v>
      </c>
      <c r="C27" s="1" t="s">
        <v>16</v>
      </c>
      <c r="D27" s="1">
        <v>83</v>
      </c>
      <c r="E27" s="1">
        <v>66</v>
      </c>
      <c r="F27" s="1">
        <v>88</v>
      </c>
      <c r="G27" s="1">
        <v>77</v>
      </c>
      <c r="H27" s="1">
        <v>80</v>
      </c>
      <c r="I27" s="1">
        <v>86</v>
      </c>
      <c r="J27" s="1">
        <f t="shared" si="0"/>
        <v>480</v>
      </c>
      <c r="K27" s="7">
        <f t="shared" si="1"/>
        <v>80</v>
      </c>
      <c r="L27" s="1">
        <f t="shared" si="2"/>
        <v>23</v>
      </c>
      <c r="M27" s="18">
        <v>360000</v>
      </c>
    </row>
    <row r="28" spans="1:13" ht="30" customHeight="1">
      <c r="A28" s="2">
        <v>29</v>
      </c>
      <c r="B28" s="1">
        <v>24</v>
      </c>
      <c r="C28" s="1" t="s">
        <v>29</v>
      </c>
      <c r="D28" s="1">
        <v>73</v>
      </c>
      <c r="E28" s="1">
        <v>73</v>
      </c>
      <c r="F28" s="1">
        <v>75</v>
      </c>
      <c r="G28" s="1">
        <v>87</v>
      </c>
      <c r="H28" s="1">
        <v>84</v>
      </c>
      <c r="I28" s="1">
        <v>84</v>
      </c>
      <c r="J28" s="1">
        <f t="shared" si="0"/>
        <v>476</v>
      </c>
      <c r="K28" s="7">
        <f t="shared" si="1"/>
        <v>79.33333333333333</v>
      </c>
      <c r="L28" s="1">
        <f t="shared" si="2"/>
        <v>24</v>
      </c>
      <c r="M28" s="18">
        <v>360000</v>
      </c>
    </row>
    <row r="29" spans="1:13" ht="30" customHeight="1">
      <c r="A29" s="2">
        <v>12</v>
      </c>
      <c r="B29" s="1">
        <v>25</v>
      </c>
      <c r="C29" s="1" t="s">
        <v>12</v>
      </c>
      <c r="D29" s="1">
        <v>78</v>
      </c>
      <c r="E29" s="1">
        <v>66</v>
      </c>
      <c r="F29" s="1">
        <v>80</v>
      </c>
      <c r="G29" s="1">
        <v>80</v>
      </c>
      <c r="H29" s="1">
        <v>84</v>
      </c>
      <c r="I29" s="1">
        <v>85</v>
      </c>
      <c r="J29" s="1">
        <f t="shared" si="0"/>
        <v>473</v>
      </c>
      <c r="K29" s="7">
        <f t="shared" si="1"/>
        <v>78.83333333333333</v>
      </c>
      <c r="L29" s="1">
        <f t="shared" si="2"/>
        <v>25</v>
      </c>
      <c r="M29" s="18">
        <v>360000</v>
      </c>
    </row>
    <row r="30" spans="1:13" ht="30" customHeight="1">
      <c r="A30" s="2">
        <v>32</v>
      </c>
      <c r="B30" s="1">
        <v>26</v>
      </c>
      <c r="C30" s="1" t="s">
        <v>32</v>
      </c>
      <c r="D30" s="1">
        <v>73</v>
      </c>
      <c r="E30" s="1">
        <v>77</v>
      </c>
      <c r="F30" s="1">
        <v>82</v>
      </c>
      <c r="G30" s="1">
        <v>81</v>
      </c>
      <c r="H30" s="1">
        <v>77</v>
      </c>
      <c r="I30" s="1">
        <v>82</v>
      </c>
      <c r="J30" s="1">
        <f t="shared" si="0"/>
        <v>472</v>
      </c>
      <c r="K30" s="7">
        <f t="shared" si="1"/>
        <v>78.66666666666667</v>
      </c>
      <c r="L30" s="1">
        <f t="shared" si="2"/>
        <v>26</v>
      </c>
      <c r="M30" s="18">
        <v>360000</v>
      </c>
    </row>
    <row r="31" spans="1:13" ht="30" customHeight="1">
      <c r="A31" s="2">
        <v>31</v>
      </c>
      <c r="B31" s="1">
        <v>27</v>
      </c>
      <c r="C31" s="1" t="s">
        <v>31</v>
      </c>
      <c r="D31" s="1">
        <v>68</v>
      </c>
      <c r="E31" s="1">
        <v>68</v>
      </c>
      <c r="F31" s="1">
        <v>84</v>
      </c>
      <c r="G31" s="1">
        <v>91</v>
      </c>
      <c r="H31" s="1">
        <v>71</v>
      </c>
      <c r="I31" s="1">
        <v>88</v>
      </c>
      <c r="J31" s="1">
        <f t="shared" si="0"/>
        <v>470</v>
      </c>
      <c r="K31" s="7">
        <f t="shared" si="1"/>
        <v>78.33333333333333</v>
      </c>
      <c r="L31" s="1">
        <f t="shared" si="2"/>
        <v>27</v>
      </c>
      <c r="M31" s="18">
        <v>360000</v>
      </c>
    </row>
    <row r="32" spans="1:13" ht="30" customHeight="1">
      <c r="A32" s="2">
        <v>33</v>
      </c>
      <c r="B32" s="1">
        <v>27</v>
      </c>
      <c r="C32" s="1" t="s">
        <v>33</v>
      </c>
      <c r="D32" s="1">
        <v>79</v>
      </c>
      <c r="E32" s="1">
        <v>71</v>
      </c>
      <c r="F32" s="1">
        <v>84</v>
      </c>
      <c r="G32" s="1">
        <v>75</v>
      </c>
      <c r="H32" s="1">
        <v>75</v>
      </c>
      <c r="I32" s="1">
        <v>86</v>
      </c>
      <c r="J32" s="1">
        <f t="shared" si="0"/>
        <v>470</v>
      </c>
      <c r="K32" s="7">
        <f t="shared" si="1"/>
        <v>78.33333333333333</v>
      </c>
      <c r="L32" s="1">
        <f t="shared" si="2"/>
        <v>27</v>
      </c>
      <c r="M32" s="18">
        <v>360000</v>
      </c>
    </row>
    <row r="33" spans="1:13" ht="30" customHeight="1">
      <c r="A33" s="2">
        <v>1</v>
      </c>
      <c r="B33" s="1">
        <v>29</v>
      </c>
      <c r="C33" s="1" t="s">
        <v>1</v>
      </c>
      <c r="D33" s="1">
        <v>75</v>
      </c>
      <c r="E33" s="1">
        <v>71</v>
      </c>
      <c r="F33" s="1">
        <v>85</v>
      </c>
      <c r="G33" s="1">
        <v>82</v>
      </c>
      <c r="H33" s="1">
        <v>73</v>
      </c>
      <c r="I33" s="1">
        <v>83</v>
      </c>
      <c r="J33" s="1">
        <f t="shared" si="0"/>
        <v>469</v>
      </c>
      <c r="K33" s="7">
        <f t="shared" si="1"/>
        <v>78.16666666666667</v>
      </c>
      <c r="L33" s="1">
        <f t="shared" si="2"/>
        <v>29</v>
      </c>
      <c r="M33" s="18">
        <v>360000</v>
      </c>
    </row>
    <row r="34" spans="1:13" ht="30" customHeight="1">
      <c r="A34" s="2">
        <v>9</v>
      </c>
      <c r="B34" s="1">
        <v>29</v>
      </c>
      <c r="C34" s="1" t="s">
        <v>9</v>
      </c>
      <c r="D34" s="1">
        <v>75</v>
      </c>
      <c r="E34" s="1">
        <v>81</v>
      </c>
      <c r="F34" s="1">
        <v>75</v>
      </c>
      <c r="G34" s="1">
        <v>75</v>
      </c>
      <c r="H34" s="1">
        <v>86</v>
      </c>
      <c r="I34" s="1">
        <v>77</v>
      </c>
      <c r="J34" s="1">
        <f t="shared" si="0"/>
        <v>469</v>
      </c>
      <c r="K34" s="7">
        <f t="shared" si="1"/>
        <v>78.16666666666667</v>
      </c>
      <c r="L34" s="1">
        <f t="shared" si="2"/>
        <v>29</v>
      </c>
      <c r="M34" s="18">
        <v>360000</v>
      </c>
    </row>
    <row r="35" spans="1:13" ht="30" customHeight="1">
      <c r="A35" s="2">
        <v>18</v>
      </c>
      <c r="B35" s="1">
        <v>29</v>
      </c>
      <c r="C35" s="1" t="s">
        <v>18</v>
      </c>
      <c r="D35" s="1">
        <v>75</v>
      </c>
      <c r="E35" s="1">
        <v>66</v>
      </c>
      <c r="F35" s="1">
        <v>89</v>
      </c>
      <c r="G35" s="1">
        <v>77</v>
      </c>
      <c r="H35" s="1">
        <v>80</v>
      </c>
      <c r="I35" s="1">
        <v>82</v>
      </c>
      <c r="J35" s="1">
        <f t="shared" si="0"/>
        <v>469</v>
      </c>
      <c r="K35" s="7">
        <f t="shared" si="1"/>
        <v>78.16666666666667</v>
      </c>
      <c r="L35" s="1">
        <f t="shared" si="2"/>
        <v>29</v>
      </c>
      <c r="M35" s="18">
        <v>360000</v>
      </c>
    </row>
    <row r="36" spans="1:13" ht="30" customHeight="1">
      <c r="A36" s="2">
        <v>24</v>
      </c>
      <c r="B36" s="1">
        <v>32</v>
      </c>
      <c r="C36" s="1" t="s">
        <v>24</v>
      </c>
      <c r="D36" s="1">
        <v>72</v>
      </c>
      <c r="E36" s="1">
        <v>81</v>
      </c>
      <c r="F36" s="1">
        <v>82</v>
      </c>
      <c r="G36" s="1">
        <v>81</v>
      </c>
      <c r="H36" s="1">
        <v>77</v>
      </c>
      <c r="I36" s="1">
        <v>74</v>
      </c>
      <c r="J36" s="1">
        <f t="shared" si="0"/>
        <v>467</v>
      </c>
      <c r="K36" s="7">
        <f t="shared" si="1"/>
        <v>77.83333333333333</v>
      </c>
      <c r="L36" s="1">
        <f t="shared" si="2"/>
        <v>32</v>
      </c>
      <c r="M36" s="18">
        <v>360000</v>
      </c>
    </row>
    <row r="37" spans="1:13" ht="30" customHeight="1">
      <c r="A37" s="2">
        <v>19</v>
      </c>
      <c r="B37" s="1">
        <v>33</v>
      </c>
      <c r="C37" s="1" t="s">
        <v>19</v>
      </c>
      <c r="D37" s="1">
        <v>71</v>
      </c>
      <c r="E37" s="1">
        <v>68</v>
      </c>
      <c r="F37" s="1">
        <v>70</v>
      </c>
      <c r="G37" s="1">
        <v>77</v>
      </c>
      <c r="H37" s="1">
        <v>72</v>
      </c>
      <c r="I37" s="1">
        <v>77</v>
      </c>
      <c r="J37" s="1">
        <f t="shared" si="0"/>
        <v>435</v>
      </c>
      <c r="K37" s="7">
        <f t="shared" si="1"/>
        <v>72.5</v>
      </c>
      <c r="L37" s="1">
        <f t="shared" si="2"/>
        <v>33</v>
      </c>
      <c r="M37" s="18">
        <v>300000</v>
      </c>
    </row>
    <row r="38" spans="1:13" ht="30" customHeight="1" thickBot="1">
      <c r="A38" s="3">
        <v>30</v>
      </c>
      <c r="B38" s="1">
        <v>34</v>
      </c>
      <c r="C38" s="1" t="s">
        <v>30</v>
      </c>
      <c r="D38" s="1">
        <v>62</v>
      </c>
      <c r="E38" s="1">
        <v>59</v>
      </c>
      <c r="F38" s="1">
        <v>64</v>
      </c>
      <c r="G38" s="1">
        <v>80</v>
      </c>
      <c r="H38" s="1">
        <v>72</v>
      </c>
      <c r="I38" s="1">
        <v>72</v>
      </c>
      <c r="J38" s="1">
        <f t="shared" si="0"/>
        <v>409</v>
      </c>
      <c r="K38" s="7">
        <f t="shared" si="1"/>
        <v>68.16666666666667</v>
      </c>
      <c r="L38" s="1">
        <f t="shared" si="2"/>
        <v>34</v>
      </c>
      <c r="M38" s="18">
        <v>300000</v>
      </c>
    </row>
    <row r="39" spans="10:12" ht="15">
      <c r="J39" s="16"/>
      <c r="K39" s="16"/>
      <c r="L39" s="16"/>
    </row>
  </sheetData>
  <mergeCells count="9">
    <mergeCell ref="M3:M4"/>
    <mergeCell ref="A1:L1"/>
    <mergeCell ref="A3:A4"/>
    <mergeCell ref="C3:C4"/>
    <mergeCell ref="D3:I3"/>
    <mergeCell ref="J3:J4"/>
    <mergeCell ref="K3:K4"/>
    <mergeCell ref="L3:L4"/>
    <mergeCell ref="B3:B4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XFD1048576"/>
    </sheetView>
  </sheetViews>
  <sheetFormatPr defaultColWidth="9.140625" defaultRowHeight="15"/>
  <cols>
    <col min="1" max="1" width="4.8515625" style="0" customWidth="1"/>
    <col min="2" max="2" width="23.421875" style="0" bestFit="1" customWidth="1"/>
    <col min="3" max="8" width="6.7109375" style="0" customWidth="1"/>
    <col min="9" max="11" width="7.57421875" style="0" customWidth="1"/>
  </cols>
  <sheetData>
    <row r="1" spans="1:11" ht="5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6.75" customHeight="1" thickBot="1"/>
    <row r="3" spans="1:11" ht="30" customHeight="1">
      <c r="A3" s="20" t="s">
        <v>35</v>
      </c>
      <c r="B3" s="22" t="s">
        <v>36</v>
      </c>
      <c r="C3" s="22" t="s">
        <v>37</v>
      </c>
      <c r="D3" s="22"/>
      <c r="E3" s="22"/>
      <c r="F3" s="22"/>
      <c r="G3" s="22"/>
      <c r="H3" s="22"/>
      <c r="I3" s="24" t="s">
        <v>38</v>
      </c>
      <c r="J3" s="26" t="s">
        <v>39</v>
      </c>
      <c r="K3" s="27" t="s">
        <v>40</v>
      </c>
    </row>
    <row r="4" spans="1:11" ht="30" customHeight="1">
      <c r="A4" s="21"/>
      <c r="B4" s="23"/>
      <c r="C4" s="4" t="s">
        <v>41</v>
      </c>
      <c r="D4" s="4" t="s">
        <v>42</v>
      </c>
      <c r="E4" s="4" t="s">
        <v>43</v>
      </c>
      <c r="F4" s="4" t="s">
        <v>44</v>
      </c>
      <c r="G4" s="4" t="s">
        <v>45</v>
      </c>
      <c r="H4" s="4" t="s">
        <v>46</v>
      </c>
      <c r="I4" s="25"/>
      <c r="J4" s="23"/>
      <c r="K4" s="28"/>
    </row>
    <row r="5" spans="1:11" ht="30" customHeight="1">
      <c r="A5" s="2">
        <v>1</v>
      </c>
      <c r="B5" s="1" t="s">
        <v>1</v>
      </c>
      <c r="C5" s="1"/>
      <c r="D5" s="1"/>
      <c r="E5" s="1"/>
      <c r="F5" s="1"/>
      <c r="G5" s="1"/>
      <c r="H5" s="1"/>
      <c r="I5" s="1">
        <f>SUM(C5:H5)</f>
        <v>0</v>
      </c>
      <c r="J5" s="7">
        <f>SUM(I5/6)</f>
        <v>0</v>
      </c>
      <c r="K5" s="8">
        <f>RANK(I5,$I$5:$I$38,0)</f>
        <v>1</v>
      </c>
    </row>
    <row r="6" spans="1:11" ht="30" customHeight="1">
      <c r="A6" s="2">
        <v>2</v>
      </c>
      <c r="B6" s="1" t="s">
        <v>2</v>
      </c>
      <c r="C6" s="1"/>
      <c r="D6" s="1"/>
      <c r="E6" s="1"/>
      <c r="F6" s="1"/>
      <c r="G6" s="1"/>
      <c r="H6" s="1"/>
      <c r="I6" s="1">
        <f aca="true" t="shared" si="0" ref="I6:I38">SUM(C6:H6)</f>
        <v>0</v>
      </c>
      <c r="J6" s="7">
        <f aca="true" t="shared" si="1" ref="J6:J38">SUM(I6/6)</f>
        <v>0</v>
      </c>
      <c r="K6" s="8">
        <f aca="true" t="shared" si="2" ref="K6:K38">RANK(I6,$I$5:$I$38,0)</f>
        <v>1</v>
      </c>
    </row>
    <row r="7" spans="1:11" ht="30" customHeight="1">
      <c r="A7" s="2">
        <v>3</v>
      </c>
      <c r="B7" s="1" t="s">
        <v>4</v>
      </c>
      <c r="C7" s="1"/>
      <c r="D7" s="1"/>
      <c r="E7" s="1"/>
      <c r="F7" s="1"/>
      <c r="G7" s="1"/>
      <c r="H7" s="1"/>
      <c r="I7" s="1">
        <f t="shared" si="0"/>
        <v>0</v>
      </c>
      <c r="J7" s="7">
        <f t="shared" si="1"/>
        <v>0</v>
      </c>
      <c r="K7" s="8">
        <f t="shared" si="2"/>
        <v>1</v>
      </c>
    </row>
    <row r="8" spans="1:11" ht="30" customHeight="1">
      <c r="A8" s="2">
        <v>4</v>
      </c>
      <c r="B8" s="1" t="s">
        <v>3</v>
      </c>
      <c r="C8" s="1"/>
      <c r="D8" s="1"/>
      <c r="E8" s="1"/>
      <c r="F8" s="1"/>
      <c r="G8" s="1"/>
      <c r="H8" s="1"/>
      <c r="I8" s="1">
        <f t="shared" si="0"/>
        <v>0</v>
      </c>
      <c r="J8" s="7">
        <f t="shared" si="1"/>
        <v>0</v>
      </c>
      <c r="K8" s="8">
        <f t="shared" si="2"/>
        <v>1</v>
      </c>
    </row>
    <row r="9" spans="1:11" ht="30" customHeight="1">
      <c r="A9" s="2">
        <v>5</v>
      </c>
      <c r="B9" s="1" t="s">
        <v>5</v>
      </c>
      <c r="C9" s="1"/>
      <c r="D9" s="1"/>
      <c r="E9" s="1"/>
      <c r="F9" s="1"/>
      <c r="G9" s="1"/>
      <c r="H9" s="1"/>
      <c r="I9" s="1">
        <f t="shared" si="0"/>
        <v>0</v>
      </c>
      <c r="J9" s="7">
        <f t="shared" si="1"/>
        <v>0</v>
      </c>
      <c r="K9" s="8">
        <f t="shared" si="2"/>
        <v>1</v>
      </c>
    </row>
    <row r="10" spans="1:11" ht="30" customHeight="1">
      <c r="A10" s="2">
        <v>6</v>
      </c>
      <c r="B10" s="1" t="s">
        <v>6</v>
      </c>
      <c r="C10" s="1"/>
      <c r="D10" s="1"/>
      <c r="E10" s="1"/>
      <c r="F10" s="1"/>
      <c r="G10" s="1"/>
      <c r="H10" s="1"/>
      <c r="I10" s="1">
        <f t="shared" si="0"/>
        <v>0</v>
      </c>
      <c r="J10" s="7">
        <f t="shared" si="1"/>
        <v>0</v>
      </c>
      <c r="K10" s="8">
        <f t="shared" si="2"/>
        <v>1</v>
      </c>
    </row>
    <row r="11" spans="1:11" ht="30" customHeight="1">
      <c r="A11" s="2">
        <v>7</v>
      </c>
      <c r="B11" s="1" t="s">
        <v>7</v>
      </c>
      <c r="C11" s="1"/>
      <c r="D11" s="1"/>
      <c r="E11" s="1"/>
      <c r="F11" s="1"/>
      <c r="G11" s="1"/>
      <c r="H11" s="1"/>
      <c r="I11" s="1">
        <f t="shared" si="0"/>
        <v>0</v>
      </c>
      <c r="J11" s="7">
        <f t="shared" si="1"/>
        <v>0</v>
      </c>
      <c r="K11" s="8">
        <f t="shared" si="2"/>
        <v>1</v>
      </c>
    </row>
    <row r="12" spans="1:11" ht="30" customHeight="1">
      <c r="A12" s="2">
        <v>8</v>
      </c>
      <c r="B12" s="1" t="s">
        <v>8</v>
      </c>
      <c r="C12" s="1"/>
      <c r="D12" s="1"/>
      <c r="E12" s="1"/>
      <c r="F12" s="1"/>
      <c r="G12" s="1"/>
      <c r="H12" s="1"/>
      <c r="I12" s="1">
        <f t="shared" si="0"/>
        <v>0</v>
      </c>
      <c r="J12" s="7">
        <f t="shared" si="1"/>
        <v>0</v>
      </c>
      <c r="K12" s="8">
        <f t="shared" si="2"/>
        <v>1</v>
      </c>
    </row>
    <row r="13" spans="1:11" ht="30" customHeight="1">
      <c r="A13" s="2">
        <v>9</v>
      </c>
      <c r="B13" s="1" t="s">
        <v>9</v>
      </c>
      <c r="C13" s="1"/>
      <c r="D13" s="1"/>
      <c r="E13" s="1"/>
      <c r="F13" s="1"/>
      <c r="G13" s="1"/>
      <c r="H13" s="1"/>
      <c r="I13" s="1">
        <f t="shared" si="0"/>
        <v>0</v>
      </c>
      <c r="J13" s="7">
        <f t="shared" si="1"/>
        <v>0</v>
      </c>
      <c r="K13" s="8">
        <f t="shared" si="2"/>
        <v>1</v>
      </c>
    </row>
    <row r="14" spans="1:11" ht="30" customHeight="1">
      <c r="A14" s="2">
        <v>10</v>
      </c>
      <c r="B14" s="1" t="s">
        <v>10</v>
      </c>
      <c r="C14" s="1"/>
      <c r="D14" s="1"/>
      <c r="E14" s="1"/>
      <c r="F14" s="1"/>
      <c r="G14" s="1"/>
      <c r="H14" s="1"/>
      <c r="I14" s="1">
        <f t="shared" si="0"/>
        <v>0</v>
      </c>
      <c r="J14" s="7">
        <f t="shared" si="1"/>
        <v>0</v>
      </c>
      <c r="K14" s="8">
        <f t="shared" si="2"/>
        <v>1</v>
      </c>
    </row>
    <row r="15" spans="1:11" ht="30" customHeight="1">
      <c r="A15" s="2">
        <v>11</v>
      </c>
      <c r="B15" s="1" t="s">
        <v>11</v>
      </c>
      <c r="C15" s="1"/>
      <c r="D15" s="1"/>
      <c r="E15" s="1"/>
      <c r="F15" s="1"/>
      <c r="G15" s="1"/>
      <c r="H15" s="1"/>
      <c r="I15" s="1">
        <f t="shared" si="0"/>
        <v>0</v>
      </c>
      <c r="J15" s="7">
        <f t="shared" si="1"/>
        <v>0</v>
      </c>
      <c r="K15" s="8">
        <f t="shared" si="2"/>
        <v>1</v>
      </c>
    </row>
    <row r="16" spans="1:11" ht="30" customHeight="1">
      <c r="A16" s="2">
        <v>12</v>
      </c>
      <c r="B16" s="1" t="s">
        <v>12</v>
      </c>
      <c r="C16" s="1"/>
      <c r="D16" s="1"/>
      <c r="E16" s="1"/>
      <c r="F16" s="1"/>
      <c r="G16" s="1"/>
      <c r="H16" s="1"/>
      <c r="I16" s="1">
        <f t="shared" si="0"/>
        <v>0</v>
      </c>
      <c r="J16" s="7">
        <f t="shared" si="1"/>
        <v>0</v>
      </c>
      <c r="K16" s="8">
        <f t="shared" si="2"/>
        <v>1</v>
      </c>
    </row>
    <row r="17" spans="1:11" ht="30" customHeight="1">
      <c r="A17" s="2">
        <v>13</v>
      </c>
      <c r="B17" s="1" t="s">
        <v>13</v>
      </c>
      <c r="C17" s="1"/>
      <c r="D17" s="1"/>
      <c r="E17" s="1"/>
      <c r="F17" s="1"/>
      <c r="G17" s="1"/>
      <c r="H17" s="1"/>
      <c r="I17" s="1">
        <f t="shared" si="0"/>
        <v>0</v>
      </c>
      <c r="J17" s="7">
        <f t="shared" si="1"/>
        <v>0</v>
      </c>
      <c r="K17" s="8">
        <f t="shared" si="2"/>
        <v>1</v>
      </c>
    </row>
    <row r="18" spans="1:11" ht="30" customHeight="1">
      <c r="A18" s="2">
        <v>14</v>
      </c>
      <c r="B18" s="1" t="s">
        <v>14</v>
      </c>
      <c r="C18" s="1"/>
      <c r="D18" s="1"/>
      <c r="E18" s="1"/>
      <c r="F18" s="1"/>
      <c r="G18" s="1"/>
      <c r="H18" s="1"/>
      <c r="I18" s="1">
        <f t="shared" si="0"/>
        <v>0</v>
      </c>
      <c r="J18" s="7">
        <f t="shared" si="1"/>
        <v>0</v>
      </c>
      <c r="K18" s="8">
        <f t="shared" si="2"/>
        <v>1</v>
      </c>
    </row>
    <row r="19" spans="1:11" ht="30" customHeight="1">
      <c r="A19" s="2">
        <v>15</v>
      </c>
      <c r="B19" s="1" t="s">
        <v>15</v>
      </c>
      <c r="C19" s="1"/>
      <c r="D19" s="1"/>
      <c r="E19" s="1"/>
      <c r="F19" s="1"/>
      <c r="G19" s="1"/>
      <c r="H19" s="1"/>
      <c r="I19" s="1">
        <f t="shared" si="0"/>
        <v>0</v>
      </c>
      <c r="J19" s="7">
        <f t="shared" si="1"/>
        <v>0</v>
      </c>
      <c r="K19" s="8">
        <f t="shared" si="2"/>
        <v>1</v>
      </c>
    </row>
    <row r="20" spans="1:11" ht="30" customHeight="1">
      <c r="A20" s="2">
        <v>16</v>
      </c>
      <c r="B20" s="1" t="s">
        <v>16</v>
      </c>
      <c r="C20" s="1"/>
      <c r="D20" s="1"/>
      <c r="E20" s="1"/>
      <c r="F20" s="1"/>
      <c r="G20" s="1"/>
      <c r="H20" s="1"/>
      <c r="I20" s="1">
        <f t="shared" si="0"/>
        <v>0</v>
      </c>
      <c r="J20" s="7">
        <f t="shared" si="1"/>
        <v>0</v>
      </c>
      <c r="K20" s="8">
        <f t="shared" si="2"/>
        <v>1</v>
      </c>
    </row>
    <row r="21" spans="1:11" ht="30" customHeight="1">
      <c r="A21" s="2">
        <v>17</v>
      </c>
      <c r="B21" s="1" t="s">
        <v>17</v>
      </c>
      <c r="C21" s="1"/>
      <c r="D21" s="1"/>
      <c r="E21" s="1"/>
      <c r="F21" s="1"/>
      <c r="G21" s="1"/>
      <c r="H21" s="1"/>
      <c r="I21" s="1">
        <f t="shared" si="0"/>
        <v>0</v>
      </c>
      <c r="J21" s="7">
        <f t="shared" si="1"/>
        <v>0</v>
      </c>
      <c r="K21" s="8">
        <f t="shared" si="2"/>
        <v>1</v>
      </c>
    </row>
    <row r="22" spans="1:11" ht="30" customHeight="1">
      <c r="A22" s="2">
        <v>18</v>
      </c>
      <c r="B22" s="1" t="s">
        <v>18</v>
      </c>
      <c r="C22" s="1"/>
      <c r="D22" s="1"/>
      <c r="E22" s="1"/>
      <c r="F22" s="1"/>
      <c r="G22" s="1"/>
      <c r="H22" s="1"/>
      <c r="I22" s="1">
        <f t="shared" si="0"/>
        <v>0</v>
      </c>
      <c r="J22" s="7">
        <f t="shared" si="1"/>
        <v>0</v>
      </c>
      <c r="K22" s="8">
        <f t="shared" si="2"/>
        <v>1</v>
      </c>
    </row>
    <row r="23" spans="1:11" ht="30" customHeight="1">
      <c r="A23" s="2">
        <v>19</v>
      </c>
      <c r="B23" s="1" t="s">
        <v>19</v>
      </c>
      <c r="C23" s="1"/>
      <c r="D23" s="1"/>
      <c r="E23" s="1"/>
      <c r="F23" s="1"/>
      <c r="G23" s="1"/>
      <c r="H23" s="1"/>
      <c r="I23" s="1">
        <f t="shared" si="0"/>
        <v>0</v>
      </c>
      <c r="J23" s="7">
        <f t="shared" si="1"/>
        <v>0</v>
      </c>
      <c r="K23" s="8">
        <f t="shared" si="2"/>
        <v>1</v>
      </c>
    </row>
    <row r="24" spans="1:11" ht="30" customHeight="1">
      <c r="A24" s="2">
        <v>20</v>
      </c>
      <c r="B24" s="1" t="s">
        <v>20</v>
      </c>
      <c r="C24" s="1"/>
      <c r="D24" s="1"/>
      <c r="E24" s="1"/>
      <c r="F24" s="1"/>
      <c r="G24" s="1"/>
      <c r="H24" s="1"/>
      <c r="I24" s="1">
        <f t="shared" si="0"/>
        <v>0</v>
      </c>
      <c r="J24" s="7">
        <f t="shared" si="1"/>
        <v>0</v>
      </c>
      <c r="K24" s="8">
        <f t="shared" si="2"/>
        <v>1</v>
      </c>
    </row>
    <row r="25" spans="1:11" ht="30" customHeight="1">
      <c r="A25" s="2">
        <v>21</v>
      </c>
      <c r="B25" s="1" t="s">
        <v>21</v>
      </c>
      <c r="C25" s="1"/>
      <c r="D25" s="1"/>
      <c r="E25" s="1"/>
      <c r="F25" s="1"/>
      <c r="G25" s="1"/>
      <c r="H25" s="1"/>
      <c r="I25" s="1">
        <f t="shared" si="0"/>
        <v>0</v>
      </c>
      <c r="J25" s="7">
        <f t="shared" si="1"/>
        <v>0</v>
      </c>
      <c r="K25" s="8">
        <f t="shared" si="2"/>
        <v>1</v>
      </c>
    </row>
    <row r="26" spans="1:11" ht="30" customHeight="1">
      <c r="A26" s="2">
        <v>22</v>
      </c>
      <c r="B26" s="1" t="s">
        <v>22</v>
      </c>
      <c r="C26" s="1"/>
      <c r="D26" s="1"/>
      <c r="E26" s="1"/>
      <c r="F26" s="1"/>
      <c r="G26" s="1"/>
      <c r="H26" s="1"/>
      <c r="I26" s="1">
        <f t="shared" si="0"/>
        <v>0</v>
      </c>
      <c r="J26" s="7">
        <f t="shared" si="1"/>
        <v>0</v>
      </c>
      <c r="K26" s="8">
        <f t="shared" si="2"/>
        <v>1</v>
      </c>
    </row>
    <row r="27" spans="1:11" ht="30" customHeight="1">
      <c r="A27" s="2">
        <v>23</v>
      </c>
      <c r="B27" s="1" t="s">
        <v>23</v>
      </c>
      <c r="C27" s="1"/>
      <c r="D27" s="1"/>
      <c r="E27" s="1"/>
      <c r="F27" s="1"/>
      <c r="G27" s="1"/>
      <c r="H27" s="1"/>
      <c r="I27" s="1">
        <f t="shared" si="0"/>
        <v>0</v>
      </c>
      <c r="J27" s="7">
        <f t="shared" si="1"/>
        <v>0</v>
      </c>
      <c r="K27" s="8">
        <f t="shared" si="2"/>
        <v>1</v>
      </c>
    </row>
    <row r="28" spans="1:11" ht="30" customHeight="1">
      <c r="A28" s="2">
        <v>24</v>
      </c>
      <c r="B28" s="1" t="s">
        <v>24</v>
      </c>
      <c r="C28" s="1"/>
      <c r="D28" s="1"/>
      <c r="E28" s="1"/>
      <c r="F28" s="1"/>
      <c r="G28" s="1"/>
      <c r="H28" s="1"/>
      <c r="I28" s="1">
        <f t="shared" si="0"/>
        <v>0</v>
      </c>
      <c r="J28" s="7">
        <f t="shared" si="1"/>
        <v>0</v>
      </c>
      <c r="K28" s="8">
        <f t="shared" si="2"/>
        <v>1</v>
      </c>
    </row>
    <row r="29" spans="1:11" ht="30" customHeight="1">
      <c r="A29" s="2">
        <v>25</v>
      </c>
      <c r="B29" s="1" t="s">
        <v>25</v>
      </c>
      <c r="C29" s="1"/>
      <c r="D29" s="1"/>
      <c r="E29" s="1"/>
      <c r="F29" s="1"/>
      <c r="G29" s="1"/>
      <c r="H29" s="1"/>
      <c r="I29" s="1">
        <f t="shared" si="0"/>
        <v>0</v>
      </c>
      <c r="J29" s="7">
        <f t="shared" si="1"/>
        <v>0</v>
      </c>
      <c r="K29" s="8">
        <f t="shared" si="2"/>
        <v>1</v>
      </c>
    </row>
    <row r="30" spans="1:11" ht="30" customHeight="1">
      <c r="A30" s="2">
        <v>26</v>
      </c>
      <c r="B30" s="1" t="s">
        <v>26</v>
      </c>
      <c r="C30" s="1"/>
      <c r="D30" s="1"/>
      <c r="E30" s="1"/>
      <c r="F30" s="1"/>
      <c r="G30" s="1"/>
      <c r="H30" s="1"/>
      <c r="I30" s="1">
        <f t="shared" si="0"/>
        <v>0</v>
      </c>
      <c r="J30" s="7">
        <f t="shared" si="1"/>
        <v>0</v>
      </c>
      <c r="K30" s="8">
        <f t="shared" si="2"/>
        <v>1</v>
      </c>
    </row>
    <row r="31" spans="1:11" ht="30" customHeight="1">
      <c r="A31" s="2">
        <v>27</v>
      </c>
      <c r="B31" s="1" t="s">
        <v>27</v>
      </c>
      <c r="C31" s="1"/>
      <c r="D31" s="1"/>
      <c r="E31" s="1"/>
      <c r="F31" s="1"/>
      <c r="G31" s="1"/>
      <c r="H31" s="1"/>
      <c r="I31" s="1">
        <f t="shared" si="0"/>
        <v>0</v>
      </c>
      <c r="J31" s="7">
        <f t="shared" si="1"/>
        <v>0</v>
      </c>
      <c r="K31" s="8">
        <f t="shared" si="2"/>
        <v>1</v>
      </c>
    </row>
    <row r="32" spans="1:11" ht="30" customHeight="1">
      <c r="A32" s="2">
        <v>28</v>
      </c>
      <c r="B32" s="1" t="s">
        <v>28</v>
      </c>
      <c r="C32" s="1"/>
      <c r="D32" s="1"/>
      <c r="E32" s="1"/>
      <c r="F32" s="1"/>
      <c r="G32" s="1"/>
      <c r="H32" s="1"/>
      <c r="I32" s="1">
        <f t="shared" si="0"/>
        <v>0</v>
      </c>
      <c r="J32" s="7">
        <f t="shared" si="1"/>
        <v>0</v>
      </c>
      <c r="K32" s="8">
        <f t="shared" si="2"/>
        <v>1</v>
      </c>
    </row>
    <row r="33" spans="1:11" ht="30" customHeight="1">
      <c r="A33" s="2">
        <v>29</v>
      </c>
      <c r="B33" s="1" t="s">
        <v>29</v>
      </c>
      <c r="C33" s="1"/>
      <c r="D33" s="1"/>
      <c r="E33" s="1"/>
      <c r="F33" s="1"/>
      <c r="G33" s="1"/>
      <c r="H33" s="1"/>
      <c r="I33" s="1">
        <f t="shared" si="0"/>
        <v>0</v>
      </c>
      <c r="J33" s="7">
        <f t="shared" si="1"/>
        <v>0</v>
      </c>
      <c r="K33" s="8">
        <f t="shared" si="2"/>
        <v>1</v>
      </c>
    </row>
    <row r="34" spans="1:11" ht="30" customHeight="1">
      <c r="A34" s="2">
        <v>30</v>
      </c>
      <c r="B34" s="1" t="s">
        <v>30</v>
      </c>
      <c r="C34" s="1"/>
      <c r="D34" s="1"/>
      <c r="E34" s="1"/>
      <c r="F34" s="1"/>
      <c r="G34" s="1"/>
      <c r="H34" s="1"/>
      <c r="I34" s="1">
        <f t="shared" si="0"/>
        <v>0</v>
      </c>
      <c r="J34" s="7">
        <f t="shared" si="1"/>
        <v>0</v>
      </c>
      <c r="K34" s="8">
        <f t="shared" si="2"/>
        <v>1</v>
      </c>
    </row>
    <row r="35" spans="1:11" ht="30" customHeight="1">
      <c r="A35" s="2">
        <v>31</v>
      </c>
      <c r="B35" s="1" t="s">
        <v>31</v>
      </c>
      <c r="C35" s="1"/>
      <c r="D35" s="1"/>
      <c r="E35" s="1"/>
      <c r="F35" s="1"/>
      <c r="G35" s="1"/>
      <c r="H35" s="1"/>
      <c r="I35" s="1">
        <f t="shared" si="0"/>
        <v>0</v>
      </c>
      <c r="J35" s="7">
        <f t="shared" si="1"/>
        <v>0</v>
      </c>
      <c r="K35" s="8">
        <f t="shared" si="2"/>
        <v>1</v>
      </c>
    </row>
    <row r="36" spans="1:11" ht="30" customHeight="1">
      <c r="A36" s="2">
        <v>32</v>
      </c>
      <c r="B36" s="1" t="s">
        <v>32</v>
      </c>
      <c r="C36" s="1"/>
      <c r="D36" s="1"/>
      <c r="E36" s="1"/>
      <c r="F36" s="1"/>
      <c r="G36" s="1"/>
      <c r="H36" s="1"/>
      <c r="I36" s="1">
        <f t="shared" si="0"/>
        <v>0</v>
      </c>
      <c r="J36" s="7">
        <f t="shared" si="1"/>
        <v>0</v>
      </c>
      <c r="K36" s="8">
        <f t="shared" si="2"/>
        <v>1</v>
      </c>
    </row>
    <row r="37" spans="1:11" ht="30" customHeight="1">
      <c r="A37" s="2">
        <v>33</v>
      </c>
      <c r="B37" s="1" t="s">
        <v>33</v>
      </c>
      <c r="C37" s="1"/>
      <c r="D37" s="1"/>
      <c r="E37" s="1"/>
      <c r="F37" s="1"/>
      <c r="G37" s="1"/>
      <c r="H37" s="1"/>
      <c r="I37" s="1">
        <f t="shared" si="0"/>
        <v>0</v>
      </c>
      <c r="J37" s="7">
        <f t="shared" si="1"/>
        <v>0</v>
      </c>
      <c r="K37" s="8">
        <f t="shared" si="2"/>
        <v>1</v>
      </c>
    </row>
    <row r="38" spans="1:11" ht="30" customHeight="1" thickBot="1">
      <c r="A38" s="3">
        <v>34</v>
      </c>
      <c r="B38" s="5" t="s">
        <v>34</v>
      </c>
      <c r="C38" s="5"/>
      <c r="D38" s="5"/>
      <c r="E38" s="5"/>
      <c r="F38" s="5"/>
      <c r="G38" s="5"/>
      <c r="H38" s="5"/>
      <c r="I38" s="9">
        <f t="shared" si="0"/>
        <v>0</v>
      </c>
      <c r="J38" s="7">
        <f t="shared" si="1"/>
        <v>0</v>
      </c>
      <c r="K38" s="10">
        <f t="shared" si="2"/>
        <v>1</v>
      </c>
    </row>
    <row r="39" spans="9:11" ht="15">
      <c r="I39" s="6"/>
      <c r="J39" s="6"/>
      <c r="K39" s="6"/>
    </row>
  </sheetData>
  <mergeCells count="7">
    <mergeCell ref="A1:K1"/>
    <mergeCell ref="C3:H3"/>
    <mergeCell ref="B3:B4"/>
    <mergeCell ref="A3:A4"/>
    <mergeCell ref="J3:J4"/>
    <mergeCell ref="K3:K4"/>
    <mergeCell ref="I3:I4"/>
  </mergeCells>
  <printOptions/>
  <pageMargins left="0.23" right="0.16" top="0.63" bottom="0.6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XFD1048576"/>
    </sheetView>
  </sheetViews>
  <sheetFormatPr defaultColWidth="9.140625" defaultRowHeight="15"/>
  <cols>
    <col min="1" max="1" width="4.8515625" style="0" customWidth="1"/>
    <col min="2" max="2" width="23.421875" style="0" bestFit="1" customWidth="1"/>
    <col min="3" max="8" width="6.7109375" style="0" customWidth="1"/>
    <col min="9" max="11" width="7.57421875" style="0" customWidth="1"/>
  </cols>
  <sheetData>
    <row r="1" spans="1:11" ht="5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6.75" customHeight="1" thickBot="1"/>
    <row r="3" spans="1:11" ht="30" customHeight="1">
      <c r="A3" s="20" t="s">
        <v>35</v>
      </c>
      <c r="B3" s="22" t="s">
        <v>36</v>
      </c>
      <c r="C3" s="22" t="s">
        <v>37</v>
      </c>
      <c r="D3" s="22"/>
      <c r="E3" s="22"/>
      <c r="F3" s="22"/>
      <c r="G3" s="22"/>
      <c r="H3" s="22"/>
      <c r="I3" s="24" t="s">
        <v>38</v>
      </c>
      <c r="J3" s="26" t="s">
        <v>39</v>
      </c>
      <c r="K3" s="27" t="s">
        <v>40</v>
      </c>
    </row>
    <row r="4" spans="1:11" ht="30" customHeight="1">
      <c r="A4" s="21"/>
      <c r="B4" s="23"/>
      <c r="C4" s="11" t="s">
        <v>41</v>
      </c>
      <c r="D4" s="11" t="s">
        <v>42</v>
      </c>
      <c r="E4" s="11" t="s">
        <v>43</v>
      </c>
      <c r="F4" s="11" t="s">
        <v>44</v>
      </c>
      <c r="G4" s="11" t="s">
        <v>45</v>
      </c>
      <c r="H4" s="11" t="s">
        <v>46</v>
      </c>
      <c r="I4" s="25"/>
      <c r="J4" s="23"/>
      <c r="K4" s="28"/>
    </row>
    <row r="5" spans="1:11" ht="30" customHeight="1">
      <c r="A5" s="2">
        <v>1</v>
      </c>
      <c r="B5" s="1" t="s">
        <v>1</v>
      </c>
      <c r="C5" s="1"/>
      <c r="D5" s="1"/>
      <c r="E5" s="1"/>
      <c r="F5" s="1"/>
      <c r="G5" s="1"/>
      <c r="H5" s="1"/>
      <c r="I5" s="1">
        <f>SUM(C5:H5)</f>
        <v>0</v>
      </c>
      <c r="J5" s="7">
        <f>SUM(I5/6)</f>
        <v>0</v>
      </c>
      <c r="K5" s="8">
        <f>RANK(I5,$I$5:$I$38,0)</f>
        <v>1</v>
      </c>
    </row>
    <row r="6" spans="1:11" ht="30" customHeight="1">
      <c r="A6" s="2">
        <v>2</v>
      </c>
      <c r="B6" s="1" t="s">
        <v>2</v>
      </c>
      <c r="C6" s="1"/>
      <c r="D6" s="1"/>
      <c r="E6" s="1"/>
      <c r="F6" s="1"/>
      <c r="G6" s="1"/>
      <c r="H6" s="1"/>
      <c r="I6" s="1">
        <f aca="true" t="shared" si="0" ref="I6:I38">SUM(C6:H6)</f>
        <v>0</v>
      </c>
      <c r="J6" s="7">
        <f aca="true" t="shared" si="1" ref="J6:J38">SUM(I6/6)</f>
        <v>0</v>
      </c>
      <c r="K6" s="8">
        <f aca="true" t="shared" si="2" ref="K6:K38">RANK(I6,$I$5:$I$38,0)</f>
        <v>1</v>
      </c>
    </row>
    <row r="7" spans="1:11" ht="30" customHeight="1">
      <c r="A7" s="2">
        <v>3</v>
      </c>
      <c r="B7" s="1" t="s">
        <v>4</v>
      </c>
      <c r="C7" s="1"/>
      <c r="D7" s="1"/>
      <c r="E7" s="1"/>
      <c r="F7" s="1"/>
      <c r="G7" s="1"/>
      <c r="H7" s="1"/>
      <c r="I7" s="1">
        <f t="shared" si="0"/>
        <v>0</v>
      </c>
      <c r="J7" s="7">
        <f t="shared" si="1"/>
        <v>0</v>
      </c>
      <c r="K7" s="8">
        <f t="shared" si="2"/>
        <v>1</v>
      </c>
    </row>
    <row r="8" spans="1:11" ht="30" customHeight="1">
      <c r="A8" s="2">
        <v>4</v>
      </c>
      <c r="B8" s="1" t="s">
        <v>3</v>
      </c>
      <c r="C8" s="1"/>
      <c r="D8" s="1"/>
      <c r="E8" s="1"/>
      <c r="F8" s="1"/>
      <c r="G8" s="1"/>
      <c r="H8" s="1"/>
      <c r="I8" s="1">
        <f t="shared" si="0"/>
        <v>0</v>
      </c>
      <c r="J8" s="7">
        <f t="shared" si="1"/>
        <v>0</v>
      </c>
      <c r="K8" s="8">
        <f t="shared" si="2"/>
        <v>1</v>
      </c>
    </row>
    <row r="9" spans="1:11" ht="30" customHeight="1">
      <c r="A9" s="2">
        <v>5</v>
      </c>
      <c r="B9" s="1" t="s">
        <v>5</v>
      </c>
      <c r="C9" s="1"/>
      <c r="D9" s="1"/>
      <c r="E9" s="1"/>
      <c r="F9" s="1"/>
      <c r="G9" s="1"/>
      <c r="H9" s="1"/>
      <c r="I9" s="1">
        <f t="shared" si="0"/>
        <v>0</v>
      </c>
      <c r="J9" s="7">
        <f t="shared" si="1"/>
        <v>0</v>
      </c>
      <c r="K9" s="8">
        <f t="shared" si="2"/>
        <v>1</v>
      </c>
    </row>
    <row r="10" spans="1:11" ht="30" customHeight="1">
      <c r="A10" s="2">
        <v>6</v>
      </c>
      <c r="B10" s="1" t="s">
        <v>6</v>
      </c>
      <c r="C10" s="1"/>
      <c r="D10" s="1"/>
      <c r="E10" s="1"/>
      <c r="F10" s="1"/>
      <c r="G10" s="1"/>
      <c r="H10" s="1"/>
      <c r="I10" s="1">
        <f t="shared" si="0"/>
        <v>0</v>
      </c>
      <c r="J10" s="7">
        <f t="shared" si="1"/>
        <v>0</v>
      </c>
      <c r="K10" s="8">
        <f t="shared" si="2"/>
        <v>1</v>
      </c>
    </row>
    <row r="11" spans="1:11" ht="30" customHeight="1">
      <c r="A11" s="2">
        <v>7</v>
      </c>
      <c r="B11" s="1" t="s">
        <v>7</v>
      </c>
      <c r="C11" s="1"/>
      <c r="D11" s="1"/>
      <c r="E11" s="1"/>
      <c r="F11" s="1"/>
      <c r="G11" s="1"/>
      <c r="H11" s="1"/>
      <c r="I11" s="1">
        <f t="shared" si="0"/>
        <v>0</v>
      </c>
      <c r="J11" s="7">
        <f t="shared" si="1"/>
        <v>0</v>
      </c>
      <c r="K11" s="8">
        <f t="shared" si="2"/>
        <v>1</v>
      </c>
    </row>
    <row r="12" spans="1:11" ht="30" customHeight="1">
      <c r="A12" s="2">
        <v>8</v>
      </c>
      <c r="B12" s="1" t="s">
        <v>8</v>
      </c>
      <c r="C12" s="1"/>
      <c r="D12" s="1"/>
      <c r="E12" s="1"/>
      <c r="F12" s="1"/>
      <c r="G12" s="1"/>
      <c r="H12" s="1"/>
      <c r="I12" s="1">
        <f t="shared" si="0"/>
        <v>0</v>
      </c>
      <c r="J12" s="7">
        <f t="shared" si="1"/>
        <v>0</v>
      </c>
      <c r="K12" s="8">
        <f t="shared" si="2"/>
        <v>1</v>
      </c>
    </row>
    <row r="13" spans="1:11" ht="30" customHeight="1">
      <c r="A13" s="2">
        <v>9</v>
      </c>
      <c r="B13" s="1" t="s">
        <v>9</v>
      </c>
      <c r="C13" s="1"/>
      <c r="D13" s="1"/>
      <c r="E13" s="1"/>
      <c r="F13" s="1"/>
      <c r="G13" s="1"/>
      <c r="H13" s="1"/>
      <c r="I13" s="1">
        <f t="shared" si="0"/>
        <v>0</v>
      </c>
      <c r="J13" s="7">
        <f t="shared" si="1"/>
        <v>0</v>
      </c>
      <c r="K13" s="8">
        <f t="shared" si="2"/>
        <v>1</v>
      </c>
    </row>
    <row r="14" spans="1:11" ht="30" customHeight="1">
      <c r="A14" s="2">
        <v>10</v>
      </c>
      <c r="B14" s="1" t="s">
        <v>10</v>
      </c>
      <c r="C14" s="1"/>
      <c r="D14" s="1"/>
      <c r="E14" s="1"/>
      <c r="F14" s="1"/>
      <c r="G14" s="1"/>
      <c r="H14" s="1"/>
      <c r="I14" s="1">
        <f t="shared" si="0"/>
        <v>0</v>
      </c>
      <c r="J14" s="7">
        <f t="shared" si="1"/>
        <v>0</v>
      </c>
      <c r="K14" s="8">
        <f t="shared" si="2"/>
        <v>1</v>
      </c>
    </row>
    <row r="15" spans="1:11" ht="30" customHeight="1">
      <c r="A15" s="2">
        <v>11</v>
      </c>
      <c r="B15" s="1" t="s">
        <v>11</v>
      </c>
      <c r="C15" s="1"/>
      <c r="D15" s="1"/>
      <c r="E15" s="1"/>
      <c r="F15" s="1"/>
      <c r="G15" s="1"/>
      <c r="H15" s="1"/>
      <c r="I15" s="1">
        <f t="shared" si="0"/>
        <v>0</v>
      </c>
      <c r="J15" s="7">
        <f t="shared" si="1"/>
        <v>0</v>
      </c>
      <c r="K15" s="8">
        <f t="shared" si="2"/>
        <v>1</v>
      </c>
    </row>
    <row r="16" spans="1:11" ht="30" customHeight="1">
      <c r="A16" s="2">
        <v>12</v>
      </c>
      <c r="B16" s="1" t="s">
        <v>12</v>
      </c>
      <c r="C16" s="1"/>
      <c r="D16" s="1"/>
      <c r="E16" s="1"/>
      <c r="F16" s="1"/>
      <c r="G16" s="1"/>
      <c r="H16" s="1"/>
      <c r="I16" s="1">
        <f t="shared" si="0"/>
        <v>0</v>
      </c>
      <c r="J16" s="7">
        <f t="shared" si="1"/>
        <v>0</v>
      </c>
      <c r="K16" s="8">
        <f t="shared" si="2"/>
        <v>1</v>
      </c>
    </row>
    <row r="17" spans="1:11" ht="30" customHeight="1">
      <c r="A17" s="2">
        <v>13</v>
      </c>
      <c r="B17" s="1" t="s">
        <v>13</v>
      </c>
      <c r="C17" s="1"/>
      <c r="D17" s="1"/>
      <c r="E17" s="1"/>
      <c r="F17" s="1"/>
      <c r="G17" s="1"/>
      <c r="H17" s="1"/>
      <c r="I17" s="1">
        <f t="shared" si="0"/>
        <v>0</v>
      </c>
      <c r="J17" s="7">
        <f t="shared" si="1"/>
        <v>0</v>
      </c>
      <c r="K17" s="8">
        <f t="shared" si="2"/>
        <v>1</v>
      </c>
    </row>
    <row r="18" spans="1:11" ht="30" customHeight="1">
      <c r="A18" s="2">
        <v>14</v>
      </c>
      <c r="B18" s="1" t="s">
        <v>14</v>
      </c>
      <c r="C18" s="1"/>
      <c r="D18" s="1"/>
      <c r="E18" s="1"/>
      <c r="F18" s="1"/>
      <c r="G18" s="1"/>
      <c r="H18" s="1"/>
      <c r="I18" s="1">
        <f t="shared" si="0"/>
        <v>0</v>
      </c>
      <c r="J18" s="7">
        <f t="shared" si="1"/>
        <v>0</v>
      </c>
      <c r="K18" s="8">
        <f t="shared" si="2"/>
        <v>1</v>
      </c>
    </row>
    <row r="19" spans="1:11" ht="30" customHeight="1">
      <c r="A19" s="2">
        <v>15</v>
      </c>
      <c r="B19" s="1" t="s">
        <v>15</v>
      </c>
      <c r="C19" s="1"/>
      <c r="D19" s="1"/>
      <c r="E19" s="1"/>
      <c r="F19" s="1"/>
      <c r="G19" s="1"/>
      <c r="H19" s="1"/>
      <c r="I19" s="1">
        <f t="shared" si="0"/>
        <v>0</v>
      </c>
      <c r="J19" s="7">
        <f t="shared" si="1"/>
        <v>0</v>
      </c>
      <c r="K19" s="8">
        <f t="shared" si="2"/>
        <v>1</v>
      </c>
    </row>
    <row r="20" spans="1:11" ht="30" customHeight="1">
      <c r="A20" s="2">
        <v>16</v>
      </c>
      <c r="B20" s="1" t="s">
        <v>16</v>
      </c>
      <c r="C20" s="1"/>
      <c r="D20" s="1"/>
      <c r="E20" s="1"/>
      <c r="F20" s="1"/>
      <c r="G20" s="1"/>
      <c r="H20" s="1"/>
      <c r="I20" s="1">
        <f t="shared" si="0"/>
        <v>0</v>
      </c>
      <c r="J20" s="7">
        <f t="shared" si="1"/>
        <v>0</v>
      </c>
      <c r="K20" s="8">
        <f t="shared" si="2"/>
        <v>1</v>
      </c>
    </row>
    <row r="21" spans="1:11" ht="30" customHeight="1">
      <c r="A21" s="2">
        <v>17</v>
      </c>
      <c r="B21" s="1" t="s">
        <v>17</v>
      </c>
      <c r="C21" s="1"/>
      <c r="D21" s="1"/>
      <c r="E21" s="1"/>
      <c r="F21" s="1"/>
      <c r="G21" s="1"/>
      <c r="H21" s="1"/>
      <c r="I21" s="1">
        <f t="shared" si="0"/>
        <v>0</v>
      </c>
      <c r="J21" s="7">
        <f t="shared" si="1"/>
        <v>0</v>
      </c>
      <c r="K21" s="8">
        <f t="shared" si="2"/>
        <v>1</v>
      </c>
    </row>
    <row r="22" spans="1:11" ht="30" customHeight="1">
      <c r="A22" s="2">
        <v>18</v>
      </c>
      <c r="B22" s="1" t="s">
        <v>18</v>
      </c>
      <c r="C22" s="1"/>
      <c r="D22" s="1"/>
      <c r="E22" s="1"/>
      <c r="F22" s="1"/>
      <c r="G22" s="1"/>
      <c r="H22" s="1"/>
      <c r="I22" s="1">
        <f t="shared" si="0"/>
        <v>0</v>
      </c>
      <c r="J22" s="7">
        <f t="shared" si="1"/>
        <v>0</v>
      </c>
      <c r="K22" s="8">
        <f t="shared" si="2"/>
        <v>1</v>
      </c>
    </row>
    <row r="23" spans="1:11" ht="30" customHeight="1">
      <c r="A23" s="2">
        <v>19</v>
      </c>
      <c r="B23" s="1" t="s">
        <v>19</v>
      </c>
      <c r="C23" s="1"/>
      <c r="D23" s="1"/>
      <c r="E23" s="1"/>
      <c r="F23" s="1"/>
      <c r="G23" s="1"/>
      <c r="H23" s="1"/>
      <c r="I23" s="1">
        <f t="shared" si="0"/>
        <v>0</v>
      </c>
      <c r="J23" s="7">
        <f t="shared" si="1"/>
        <v>0</v>
      </c>
      <c r="K23" s="8">
        <f t="shared" si="2"/>
        <v>1</v>
      </c>
    </row>
    <row r="24" spans="1:11" ht="30" customHeight="1">
      <c r="A24" s="2">
        <v>20</v>
      </c>
      <c r="B24" s="1" t="s">
        <v>20</v>
      </c>
      <c r="C24" s="1"/>
      <c r="D24" s="1"/>
      <c r="E24" s="1"/>
      <c r="F24" s="1"/>
      <c r="G24" s="1"/>
      <c r="H24" s="1"/>
      <c r="I24" s="1">
        <f t="shared" si="0"/>
        <v>0</v>
      </c>
      <c r="J24" s="7">
        <f t="shared" si="1"/>
        <v>0</v>
      </c>
      <c r="K24" s="8">
        <f t="shared" si="2"/>
        <v>1</v>
      </c>
    </row>
    <row r="25" spans="1:11" ht="30" customHeight="1">
      <c r="A25" s="2">
        <v>21</v>
      </c>
      <c r="B25" s="1" t="s">
        <v>21</v>
      </c>
      <c r="C25" s="1"/>
      <c r="D25" s="1"/>
      <c r="E25" s="1"/>
      <c r="F25" s="1"/>
      <c r="G25" s="1"/>
      <c r="H25" s="1"/>
      <c r="I25" s="1">
        <f t="shared" si="0"/>
        <v>0</v>
      </c>
      <c r="J25" s="7">
        <f t="shared" si="1"/>
        <v>0</v>
      </c>
      <c r="K25" s="8">
        <f t="shared" si="2"/>
        <v>1</v>
      </c>
    </row>
    <row r="26" spans="1:11" ht="30" customHeight="1">
      <c r="A26" s="2">
        <v>22</v>
      </c>
      <c r="B26" s="1" t="s">
        <v>22</v>
      </c>
      <c r="C26" s="1"/>
      <c r="D26" s="1"/>
      <c r="E26" s="1"/>
      <c r="F26" s="1"/>
      <c r="G26" s="1"/>
      <c r="H26" s="1"/>
      <c r="I26" s="1">
        <f t="shared" si="0"/>
        <v>0</v>
      </c>
      <c r="J26" s="7">
        <f t="shared" si="1"/>
        <v>0</v>
      </c>
      <c r="K26" s="8">
        <f t="shared" si="2"/>
        <v>1</v>
      </c>
    </row>
    <row r="27" spans="1:11" ht="30" customHeight="1">
      <c r="A27" s="2">
        <v>23</v>
      </c>
      <c r="B27" s="1" t="s">
        <v>23</v>
      </c>
      <c r="C27" s="1"/>
      <c r="D27" s="1"/>
      <c r="E27" s="1"/>
      <c r="F27" s="1"/>
      <c r="G27" s="1"/>
      <c r="H27" s="1"/>
      <c r="I27" s="1">
        <f t="shared" si="0"/>
        <v>0</v>
      </c>
      <c r="J27" s="7">
        <f t="shared" si="1"/>
        <v>0</v>
      </c>
      <c r="K27" s="8">
        <f t="shared" si="2"/>
        <v>1</v>
      </c>
    </row>
    <row r="28" spans="1:11" ht="30" customHeight="1">
      <c r="A28" s="2">
        <v>24</v>
      </c>
      <c r="B28" s="1" t="s">
        <v>24</v>
      </c>
      <c r="C28" s="1"/>
      <c r="D28" s="1"/>
      <c r="E28" s="1"/>
      <c r="F28" s="1"/>
      <c r="G28" s="1"/>
      <c r="H28" s="1"/>
      <c r="I28" s="1">
        <f t="shared" si="0"/>
        <v>0</v>
      </c>
      <c r="J28" s="7">
        <f t="shared" si="1"/>
        <v>0</v>
      </c>
      <c r="K28" s="8">
        <f t="shared" si="2"/>
        <v>1</v>
      </c>
    </row>
    <row r="29" spans="1:11" ht="30" customHeight="1">
      <c r="A29" s="2">
        <v>25</v>
      </c>
      <c r="B29" s="1" t="s">
        <v>25</v>
      </c>
      <c r="C29" s="1"/>
      <c r="D29" s="1"/>
      <c r="E29" s="1"/>
      <c r="F29" s="1"/>
      <c r="G29" s="1"/>
      <c r="H29" s="1"/>
      <c r="I29" s="1">
        <f t="shared" si="0"/>
        <v>0</v>
      </c>
      <c r="J29" s="7">
        <f t="shared" si="1"/>
        <v>0</v>
      </c>
      <c r="K29" s="8">
        <f t="shared" si="2"/>
        <v>1</v>
      </c>
    </row>
    <row r="30" spans="1:11" ht="30" customHeight="1">
      <c r="A30" s="2">
        <v>26</v>
      </c>
      <c r="B30" s="1" t="s">
        <v>26</v>
      </c>
      <c r="C30" s="1"/>
      <c r="D30" s="1"/>
      <c r="E30" s="1"/>
      <c r="F30" s="1"/>
      <c r="G30" s="1"/>
      <c r="H30" s="1"/>
      <c r="I30" s="1">
        <f t="shared" si="0"/>
        <v>0</v>
      </c>
      <c r="J30" s="7">
        <f t="shared" si="1"/>
        <v>0</v>
      </c>
      <c r="K30" s="8">
        <f t="shared" si="2"/>
        <v>1</v>
      </c>
    </row>
    <row r="31" spans="1:11" ht="30" customHeight="1">
      <c r="A31" s="2">
        <v>27</v>
      </c>
      <c r="B31" s="1" t="s">
        <v>27</v>
      </c>
      <c r="C31" s="1"/>
      <c r="D31" s="1"/>
      <c r="E31" s="1"/>
      <c r="F31" s="1"/>
      <c r="G31" s="1"/>
      <c r="H31" s="1"/>
      <c r="I31" s="1">
        <f t="shared" si="0"/>
        <v>0</v>
      </c>
      <c r="J31" s="7">
        <f t="shared" si="1"/>
        <v>0</v>
      </c>
      <c r="K31" s="8">
        <f t="shared" si="2"/>
        <v>1</v>
      </c>
    </row>
    <row r="32" spans="1:11" ht="30" customHeight="1">
      <c r="A32" s="2">
        <v>28</v>
      </c>
      <c r="B32" s="1" t="s">
        <v>28</v>
      </c>
      <c r="C32" s="1"/>
      <c r="D32" s="1"/>
      <c r="E32" s="1"/>
      <c r="F32" s="1"/>
      <c r="G32" s="1"/>
      <c r="H32" s="1"/>
      <c r="I32" s="1">
        <f t="shared" si="0"/>
        <v>0</v>
      </c>
      <c r="J32" s="7">
        <f t="shared" si="1"/>
        <v>0</v>
      </c>
      <c r="K32" s="8">
        <f t="shared" si="2"/>
        <v>1</v>
      </c>
    </row>
    <row r="33" spans="1:11" ht="30" customHeight="1">
      <c r="A33" s="2">
        <v>29</v>
      </c>
      <c r="B33" s="1" t="s">
        <v>29</v>
      </c>
      <c r="C33" s="1"/>
      <c r="D33" s="1"/>
      <c r="E33" s="1"/>
      <c r="F33" s="1"/>
      <c r="G33" s="1"/>
      <c r="H33" s="1"/>
      <c r="I33" s="1">
        <f t="shared" si="0"/>
        <v>0</v>
      </c>
      <c r="J33" s="7">
        <f t="shared" si="1"/>
        <v>0</v>
      </c>
      <c r="K33" s="8">
        <f t="shared" si="2"/>
        <v>1</v>
      </c>
    </row>
    <row r="34" spans="1:11" ht="30" customHeight="1">
      <c r="A34" s="2">
        <v>30</v>
      </c>
      <c r="B34" s="1" t="s">
        <v>30</v>
      </c>
      <c r="C34" s="1"/>
      <c r="D34" s="1"/>
      <c r="E34" s="1"/>
      <c r="F34" s="1"/>
      <c r="G34" s="1"/>
      <c r="H34" s="1"/>
      <c r="I34" s="1">
        <f t="shared" si="0"/>
        <v>0</v>
      </c>
      <c r="J34" s="7">
        <f t="shared" si="1"/>
        <v>0</v>
      </c>
      <c r="K34" s="8">
        <f t="shared" si="2"/>
        <v>1</v>
      </c>
    </row>
    <row r="35" spans="1:11" ht="30" customHeight="1">
      <c r="A35" s="2">
        <v>31</v>
      </c>
      <c r="B35" s="1" t="s">
        <v>31</v>
      </c>
      <c r="C35" s="1"/>
      <c r="D35" s="1"/>
      <c r="E35" s="1"/>
      <c r="F35" s="1"/>
      <c r="G35" s="1"/>
      <c r="H35" s="1"/>
      <c r="I35" s="1">
        <f t="shared" si="0"/>
        <v>0</v>
      </c>
      <c r="J35" s="7">
        <f t="shared" si="1"/>
        <v>0</v>
      </c>
      <c r="K35" s="8">
        <f t="shared" si="2"/>
        <v>1</v>
      </c>
    </row>
    <row r="36" spans="1:11" ht="30" customHeight="1">
      <c r="A36" s="2">
        <v>32</v>
      </c>
      <c r="B36" s="1" t="s">
        <v>32</v>
      </c>
      <c r="C36" s="1"/>
      <c r="D36" s="1"/>
      <c r="E36" s="1"/>
      <c r="F36" s="1"/>
      <c r="G36" s="1"/>
      <c r="H36" s="1"/>
      <c r="I36" s="1">
        <f t="shared" si="0"/>
        <v>0</v>
      </c>
      <c r="J36" s="7">
        <f t="shared" si="1"/>
        <v>0</v>
      </c>
      <c r="K36" s="8">
        <f t="shared" si="2"/>
        <v>1</v>
      </c>
    </row>
    <row r="37" spans="1:11" ht="30" customHeight="1">
      <c r="A37" s="2">
        <v>33</v>
      </c>
      <c r="B37" s="1" t="s">
        <v>33</v>
      </c>
      <c r="C37" s="1"/>
      <c r="D37" s="1"/>
      <c r="E37" s="1"/>
      <c r="F37" s="1"/>
      <c r="G37" s="1"/>
      <c r="H37" s="1"/>
      <c r="I37" s="1">
        <f t="shared" si="0"/>
        <v>0</v>
      </c>
      <c r="J37" s="7">
        <f t="shared" si="1"/>
        <v>0</v>
      </c>
      <c r="K37" s="8">
        <f t="shared" si="2"/>
        <v>1</v>
      </c>
    </row>
    <row r="38" spans="1:11" ht="30" customHeight="1" thickBot="1">
      <c r="A38" s="3">
        <v>34</v>
      </c>
      <c r="B38" s="5" t="s">
        <v>34</v>
      </c>
      <c r="C38" s="5"/>
      <c r="D38" s="5"/>
      <c r="E38" s="5"/>
      <c r="F38" s="5"/>
      <c r="G38" s="5"/>
      <c r="H38" s="5"/>
      <c r="I38" s="9">
        <f t="shared" si="0"/>
        <v>0</v>
      </c>
      <c r="J38" s="7">
        <f t="shared" si="1"/>
        <v>0</v>
      </c>
      <c r="K38" s="10">
        <f t="shared" si="2"/>
        <v>1</v>
      </c>
    </row>
    <row r="39" spans="9:11" ht="15">
      <c r="I39" s="6"/>
      <c r="J39" s="6"/>
      <c r="K39" s="6"/>
    </row>
  </sheetData>
  <mergeCells count="7">
    <mergeCell ref="A1:K1"/>
    <mergeCell ref="A3:A4"/>
    <mergeCell ref="B3:B4"/>
    <mergeCell ref="C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2013-02-07T03:18:08Z</cp:lastPrinted>
  <dcterms:created xsi:type="dcterms:W3CDTF">2013-02-06T01:31:11Z</dcterms:created>
  <dcterms:modified xsi:type="dcterms:W3CDTF">2013-02-07T03:25:05Z</dcterms:modified>
  <cp:category/>
  <cp:version/>
  <cp:contentType/>
  <cp:contentStatus/>
</cp:coreProperties>
</file>