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315" windowHeight="1165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<sst xmlns="http://schemas.openxmlformats.org/spreadsheetml/2006/main" count="32" uniqueCount="28">
  <si>
    <t>2013. 9. 30</t>
  </si>
  <si>
    <t>(단위:백만원)</t>
  </si>
  <si>
    <t>구         분</t>
  </si>
  <si>
    <t>계</t>
  </si>
  <si>
    <t>현  년  도</t>
  </si>
  <si>
    <t>과  년  도</t>
  </si>
  <si>
    <t>건수</t>
  </si>
  <si>
    <t>금액</t>
  </si>
  <si>
    <t>합         계</t>
  </si>
  <si>
    <t>도   세</t>
  </si>
  <si>
    <t>도   세   계</t>
  </si>
  <si>
    <t>등록면허세</t>
  </si>
  <si>
    <t>취   득   세</t>
  </si>
  <si>
    <t>등   록   세</t>
  </si>
  <si>
    <t>면   허   세</t>
  </si>
  <si>
    <t>공동시설세</t>
  </si>
  <si>
    <t>지역자원시설세</t>
  </si>
  <si>
    <t>지방교육세</t>
  </si>
  <si>
    <t>시   세</t>
  </si>
  <si>
    <t>시   세   계</t>
  </si>
  <si>
    <t>주   민   세</t>
  </si>
  <si>
    <t>재   산   세</t>
  </si>
  <si>
    <t>자 동 차 세</t>
  </si>
  <si>
    <t>종합토지세</t>
  </si>
  <si>
    <t>도시계획세</t>
  </si>
  <si>
    <t>지방소득세</t>
  </si>
  <si>
    <t>지방세 체납현황</t>
  </si>
  <si>
    <t>비고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</si>
</sst>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3"/>
      <name val="돋움"/>
      <family val="3"/>
    </font>
    <font>
      <b/>
      <sz val="12"/>
      <name val="돋움"/>
      <family val="3"/>
    </font>
    <font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0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6" fillId="0" borderId="1" xfId="2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1" fontId="6" fillId="0" borderId="1" xfId="2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2" borderId="1" xfId="20" applyFont="1" applyFill="1" applyBorder="1" applyAlignment="1">
      <alignment vertical="center"/>
    </xf>
    <xf numFmtId="9" fontId="6" fillId="2" borderId="1" xfId="21" applyFont="1" applyFill="1" applyBorder="1" applyAlignment="1">
      <alignment vertical="center"/>
    </xf>
    <xf numFmtId="41" fontId="6" fillId="0" borderId="1" xfId="20" applyFont="1" applyFill="1" applyBorder="1" applyAlignment="1">
      <alignment horizontal="center" vertical="center"/>
    </xf>
    <xf numFmtId="41" fontId="6" fillId="0" borderId="1" xfId="20" applyFont="1" applyFill="1" applyBorder="1" applyAlignment="1">
      <alignment vertical="center"/>
    </xf>
    <xf numFmtId="9" fontId="6" fillId="0" borderId="1" xfId="21" applyFont="1" applyFill="1" applyBorder="1" applyAlignment="1">
      <alignment vertical="center"/>
    </xf>
    <xf numFmtId="41" fontId="6" fillId="2" borderId="1" xfId="2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백분율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H20" sqref="H20"/>
    </sheetView>
  </sheetViews>
  <sheetFormatPr defaultColWidth="9.140625" defaultRowHeight="15"/>
  <cols>
    <col min="1" max="1" width="4.57421875" style="0" customWidth="1"/>
    <col min="2" max="2" width="16.140625" style="0" bestFit="1" customWidth="1"/>
    <col min="3" max="3" width="11.57421875" style="0" bestFit="1" customWidth="1"/>
    <col min="4" max="5" width="10.421875" style="0" bestFit="1" customWidth="1"/>
    <col min="6" max="6" width="9.28125" style="0" bestFit="1" customWidth="1"/>
    <col min="7" max="7" width="10.421875" style="0" bestFit="1" customWidth="1"/>
    <col min="8" max="8" width="9.28125" style="0" bestFit="1" customWidth="1"/>
    <col min="9" max="9" width="6.00390625" style="0" bestFit="1" customWidth="1"/>
  </cols>
  <sheetData>
    <row r="1" spans="1:9" ht="25.5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0</v>
      </c>
      <c r="C2" s="3"/>
      <c r="D2" s="4"/>
      <c r="E2" s="4"/>
      <c r="F2" s="4"/>
      <c r="G2" s="4"/>
      <c r="H2" s="5" t="s">
        <v>1</v>
      </c>
      <c r="I2" s="5"/>
    </row>
    <row r="3" spans="1:9" ht="20.1" customHeight="1">
      <c r="A3" s="16" t="s">
        <v>2</v>
      </c>
      <c r="B3" s="16"/>
      <c r="C3" s="6" t="s">
        <v>3</v>
      </c>
      <c r="D3" s="6"/>
      <c r="E3" s="6" t="s">
        <v>4</v>
      </c>
      <c r="F3" s="6"/>
      <c r="G3" s="6" t="s">
        <v>5</v>
      </c>
      <c r="H3" s="6"/>
      <c r="I3" s="7" t="s">
        <v>27</v>
      </c>
    </row>
    <row r="4" spans="1:9" ht="20.1" customHeight="1">
      <c r="A4" s="16"/>
      <c r="B4" s="16"/>
      <c r="C4" s="8" t="s">
        <v>6</v>
      </c>
      <c r="D4" s="8" t="s">
        <v>7</v>
      </c>
      <c r="E4" s="8" t="s">
        <v>6</v>
      </c>
      <c r="F4" s="8" t="s">
        <v>7</v>
      </c>
      <c r="G4" s="8" t="s">
        <v>6</v>
      </c>
      <c r="H4" s="8" t="s">
        <v>7</v>
      </c>
      <c r="I4" s="9"/>
    </row>
    <row r="5" spans="1:9" ht="20.1" customHeight="1">
      <c r="A5" s="17" t="s">
        <v>8</v>
      </c>
      <c r="B5" s="17"/>
      <c r="C5" s="10">
        <f aca="true" t="shared" si="0" ref="C5:H5">SUM(C6,C14)</f>
        <v>130169</v>
      </c>
      <c r="D5" s="10">
        <f t="shared" si="0"/>
        <v>16078</v>
      </c>
      <c r="E5" s="10">
        <f t="shared" si="0"/>
        <v>67477</v>
      </c>
      <c r="F5" s="10">
        <f t="shared" si="0"/>
        <v>7423</v>
      </c>
      <c r="G5" s="10">
        <f t="shared" si="0"/>
        <v>62692</v>
      </c>
      <c r="H5" s="10">
        <f t="shared" si="0"/>
        <v>8655</v>
      </c>
      <c r="I5" s="11"/>
    </row>
    <row r="6" spans="1:9" ht="20.1" customHeight="1">
      <c r="A6" s="18" t="s">
        <v>9</v>
      </c>
      <c r="B6" s="19" t="s">
        <v>10</v>
      </c>
      <c r="C6" s="10">
        <f aca="true" t="shared" si="1" ref="C6:H6">SUM(C7:C13)</f>
        <v>3733</v>
      </c>
      <c r="D6" s="10">
        <f t="shared" si="1"/>
        <v>3752</v>
      </c>
      <c r="E6" s="10">
        <f t="shared" si="1"/>
        <v>1459</v>
      </c>
      <c r="F6" s="10">
        <f t="shared" si="1"/>
        <v>1323</v>
      </c>
      <c r="G6" s="10">
        <f t="shared" si="1"/>
        <v>2274</v>
      </c>
      <c r="H6" s="10">
        <f t="shared" si="1"/>
        <v>2429</v>
      </c>
      <c r="I6" s="11"/>
    </row>
    <row r="7" spans="1:9" ht="20.1" customHeight="1">
      <c r="A7" s="18"/>
      <c r="B7" s="20" t="s">
        <v>11</v>
      </c>
      <c r="C7" s="12">
        <f>E7+G7</f>
        <v>2457</v>
      </c>
      <c r="D7" s="13">
        <f>F7+H7</f>
        <v>134</v>
      </c>
      <c r="E7" s="13">
        <v>1341</v>
      </c>
      <c r="F7" s="13">
        <v>16</v>
      </c>
      <c r="G7" s="13">
        <v>1116</v>
      </c>
      <c r="H7" s="13">
        <v>118</v>
      </c>
      <c r="I7" s="14"/>
    </row>
    <row r="8" spans="1:9" ht="20.1" customHeight="1">
      <c r="A8" s="18"/>
      <c r="B8" s="20" t="s">
        <v>12</v>
      </c>
      <c r="C8" s="12">
        <f aca="true" t="shared" si="2" ref="C8:D13">E8+G8</f>
        <v>660</v>
      </c>
      <c r="D8" s="13">
        <f t="shared" si="2"/>
        <v>1153</v>
      </c>
      <c r="E8" s="13">
        <v>104</v>
      </c>
      <c r="F8" s="13">
        <v>189</v>
      </c>
      <c r="G8" s="13">
        <v>556</v>
      </c>
      <c r="H8" s="13">
        <v>964</v>
      </c>
      <c r="I8" s="14"/>
    </row>
    <row r="9" spans="1:9" ht="20.1" customHeight="1">
      <c r="A9" s="18"/>
      <c r="B9" s="20" t="s">
        <v>13</v>
      </c>
      <c r="C9" s="12">
        <f t="shared" si="2"/>
        <v>138</v>
      </c>
      <c r="D9" s="13">
        <f t="shared" si="2"/>
        <v>215</v>
      </c>
      <c r="E9" s="13">
        <v>7</v>
      </c>
      <c r="F9" s="13">
        <v>34</v>
      </c>
      <c r="G9" s="13">
        <v>131</v>
      </c>
      <c r="H9" s="13">
        <v>181</v>
      </c>
      <c r="I9" s="14"/>
    </row>
    <row r="10" spans="1:9" ht="20.1" customHeight="1">
      <c r="A10" s="18"/>
      <c r="B10" s="20" t="s">
        <v>14</v>
      </c>
      <c r="C10" s="12">
        <f t="shared" si="2"/>
        <v>471</v>
      </c>
      <c r="D10" s="13">
        <f t="shared" si="2"/>
        <v>7</v>
      </c>
      <c r="E10" s="13"/>
      <c r="F10" s="13"/>
      <c r="G10" s="13">
        <v>471</v>
      </c>
      <c r="H10" s="13">
        <v>7</v>
      </c>
      <c r="I10" s="14"/>
    </row>
    <row r="11" spans="1:9" ht="20.1" customHeight="1">
      <c r="A11" s="18"/>
      <c r="B11" s="20" t="s">
        <v>15</v>
      </c>
      <c r="C11" s="12">
        <f t="shared" si="2"/>
        <v>0</v>
      </c>
      <c r="D11" s="13">
        <f t="shared" si="2"/>
        <v>51</v>
      </c>
      <c r="E11" s="13"/>
      <c r="F11" s="13"/>
      <c r="G11" s="13"/>
      <c r="H11" s="13">
        <v>51</v>
      </c>
      <c r="I11" s="14"/>
    </row>
    <row r="12" spans="1:9" ht="20.1" customHeight="1">
      <c r="A12" s="18"/>
      <c r="B12" s="20" t="s">
        <v>16</v>
      </c>
      <c r="C12" s="12">
        <f t="shared" si="2"/>
        <v>7</v>
      </c>
      <c r="D12" s="13">
        <f t="shared" si="2"/>
        <v>334</v>
      </c>
      <c r="E12" s="13">
        <v>7</v>
      </c>
      <c r="F12" s="13">
        <v>221</v>
      </c>
      <c r="G12" s="13"/>
      <c r="H12" s="13">
        <v>113</v>
      </c>
      <c r="I12" s="14"/>
    </row>
    <row r="13" spans="1:9" ht="20.1" customHeight="1">
      <c r="A13" s="18"/>
      <c r="B13" s="20" t="s">
        <v>17</v>
      </c>
      <c r="C13" s="12">
        <f t="shared" si="2"/>
        <v>0</v>
      </c>
      <c r="D13" s="13">
        <f t="shared" si="2"/>
        <v>1858</v>
      </c>
      <c r="E13" s="13"/>
      <c r="F13" s="13">
        <v>863</v>
      </c>
      <c r="G13" s="13"/>
      <c r="H13" s="13">
        <v>995</v>
      </c>
      <c r="I13" s="14"/>
    </row>
    <row r="14" spans="1:9" ht="20.1" customHeight="1">
      <c r="A14" s="18" t="s">
        <v>18</v>
      </c>
      <c r="B14" s="19" t="s">
        <v>19</v>
      </c>
      <c r="C14" s="15">
        <f aca="true" t="shared" si="3" ref="C14:H14">SUM(C15:C20)</f>
        <v>126436</v>
      </c>
      <c r="D14" s="15">
        <f t="shared" si="3"/>
        <v>12326</v>
      </c>
      <c r="E14" s="15">
        <f t="shared" si="3"/>
        <v>66018</v>
      </c>
      <c r="F14" s="15">
        <f t="shared" si="3"/>
        <v>6100</v>
      </c>
      <c r="G14" s="15">
        <f t="shared" si="3"/>
        <v>60418</v>
      </c>
      <c r="H14" s="15">
        <f t="shared" si="3"/>
        <v>6226</v>
      </c>
      <c r="I14" s="11"/>
    </row>
    <row r="15" spans="1:9" ht="20.1" customHeight="1">
      <c r="A15" s="18"/>
      <c r="B15" s="20" t="s">
        <v>20</v>
      </c>
      <c r="C15" s="12">
        <f aca="true" t="shared" si="4" ref="C15:D20">E15+G15</f>
        <v>42183</v>
      </c>
      <c r="D15" s="13">
        <f>F15+H15</f>
        <v>756</v>
      </c>
      <c r="E15" s="13">
        <v>25632</v>
      </c>
      <c r="F15" s="13">
        <v>208</v>
      </c>
      <c r="G15" s="13">
        <v>16551</v>
      </c>
      <c r="H15" s="13">
        <v>548</v>
      </c>
      <c r="I15" s="14"/>
    </row>
    <row r="16" spans="1:9" ht="20.1" customHeight="1">
      <c r="A16" s="18"/>
      <c r="B16" s="20" t="s">
        <v>21</v>
      </c>
      <c r="C16" s="12">
        <f t="shared" si="4"/>
        <v>42324</v>
      </c>
      <c r="D16" s="13">
        <f t="shared" si="4"/>
        <v>5662</v>
      </c>
      <c r="E16" s="13">
        <v>25793</v>
      </c>
      <c r="F16" s="13">
        <v>3649</v>
      </c>
      <c r="G16" s="13">
        <v>16531</v>
      </c>
      <c r="H16" s="13">
        <v>2013</v>
      </c>
      <c r="I16" s="14"/>
    </row>
    <row r="17" spans="1:9" ht="20.1" customHeight="1">
      <c r="A17" s="18"/>
      <c r="B17" s="20" t="s">
        <v>22</v>
      </c>
      <c r="C17" s="12">
        <f t="shared" si="4"/>
        <v>37769</v>
      </c>
      <c r="D17" s="13">
        <f t="shared" si="4"/>
        <v>3442</v>
      </c>
      <c r="E17" s="13">
        <v>12600</v>
      </c>
      <c r="F17" s="13">
        <v>1091</v>
      </c>
      <c r="G17" s="13">
        <v>25169</v>
      </c>
      <c r="H17" s="13">
        <v>2351</v>
      </c>
      <c r="I17" s="14"/>
    </row>
    <row r="18" spans="1:9" ht="20.1" customHeight="1">
      <c r="A18" s="18"/>
      <c r="B18" s="20" t="s">
        <v>23</v>
      </c>
      <c r="C18" s="12">
        <f t="shared" si="4"/>
        <v>313</v>
      </c>
      <c r="D18" s="13">
        <f t="shared" si="4"/>
        <v>57</v>
      </c>
      <c r="E18" s="13"/>
      <c r="F18" s="13"/>
      <c r="G18" s="13">
        <v>313</v>
      </c>
      <c r="H18" s="13">
        <v>57</v>
      </c>
      <c r="I18" s="14"/>
    </row>
    <row r="19" spans="1:9" ht="20.1" customHeight="1">
      <c r="A19" s="18"/>
      <c r="B19" s="20" t="s">
        <v>24</v>
      </c>
      <c r="C19" s="12">
        <f t="shared" si="4"/>
        <v>0</v>
      </c>
      <c r="D19" s="13">
        <f t="shared" si="4"/>
        <v>163</v>
      </c>
      <c r="E19" s="13"/>
      <c r="F19" s="13">
        <v>3</v>
      </c>
      <c r="G19" s="13"/>
      <c r="H19" s="13">
        <v>160</v>
      </c>
      <c r="I19" s="14"/>
    </row>
    <row r="20" spans="1:9" ht="20.1" customHeight="1">
      <c r="A20" s="18"/>
      <c r="B20" s="20" t="s">
        <v>25</v>
      </c>
      <c r="C20" s="12">
        <f t="shared" si="4"/>
        <v>3847</v>
      </c>
      <c r="D20" s="13">
        <f t="shared" si="4"/>
        <v>2246</v>
      </c>
      <c r="E20" s="13">
        <v>1993</v>
      </c>
      <c r="F20" s="13">
        <v>1149</v>
      </c>
      <c r="G20" s="13">
        <v>1854</v>
      </c>
      <c r="H20" s="13">
        <v>1097</v>
      </c>
      <c r="I20" s="14"/>
    </row>
  </sheetData>
  <mergeCells count="10">
    <mergeCell ref="A5:B5"/>
    <mergeCell ref="A6:A13"/>
    <mergeCell ref="A14:A20"/>
    <mergeCell ref="A1:I1"/>
    <mergeCell ref="H2:I2"/>
    <mergeCell ref="A3:B4"/>
    <mergeCell ref="C3:D3"/>
    <mergeCell ref="E3:F3"/>
    <mergeCell ref="G3:H3"/>
    <mergeCell ref="I3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2013-10-31T00:41:40Z</cp:lastPrinted>
  <dcterms:created xsi:type="dcterms:W3CDTF">2013-10-31T00:39:10Z</dcterms:created>
  <dcterms:modified xsi:type="dcterms:W3CDTF">2013-10-31T00:42:29Z</dcterms:modified>
  <cp:category/>
  <cp:version/>
  <cp:contentType/>
  <cp:contentStatus/>
</cp:coreProperties>
</file>